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<sst xmlns="http://schemas.openxmlformats.org/spreadsheetml/2006/main" count="53" uniqueCount="42">
  <si>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</si>
  <si>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</si>
  <si>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</si>
  <si>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</si>
  <si>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</si>
  <si>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</si>
  <si>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</si>
  <si>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</si>
  <si>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</si>
  <si>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</si>
  <si>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</si>
  <si>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</si>
  <si>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</si>
  <si>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</si>
  <si>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</si>
  <si>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</si>
  <si>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</si>
  <si>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</si>
  <si>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</si>
  <si>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ETERNAL SUNSHINE OF THE SPOTLESS MIND</t>
  </si>
  <si>
    <t>CINEMEDYA - FOCUS</t>
  </si>
  <si>
    <t>WILD BUNCH</t>
  </si>
  <si>
    <t>TEXAS CHAINSAW MASSACRE, THE</t>
  </si>
  <si>
    <t>FROSTBITE</t>
  </si>
  <si>
    <t>BİR FİLM - CINEMEDYA</t>
  </si>
  <si>
    <t>A BITTERSWEET LIFE</t>
  </si>
  <si>
    <t>EFLATUN</t>
  </si>
  <si>
    <t>LE GRAND VOYAGE</t>
  </si>
  <si>
    <t>ASKD - PYRAMIDE</t>
  </si>
  <si>
    <t>20 NIGHTS &amp; A RAINY DAY</t>
  </si>
  <si>
    <t>BİR FİLM - ERMAN FİLM</t>
  </si>
  <si>
    <t>BACKSTAGE</t>
  </si>
  <si>
    <t>TRAMVAY</t>
  </si>
  <si>
    <t>OLGUN ARUN</t>
  </si>
  <si>
    <t>2006 / 33</t>
  </si>
  <si>
    <t>11 - 13 Ağustos 2006</t>
  </si>
  <si>
    <t>RED SHOES</t>
  </si>
  <si>
    <t>CINECLICK ASIA</t>
  </si>
  <si>
    <t>COMPANY, THE</t>
  </si>
  <si>
    <t>AVŞAR - TMC</t>
  </si>
  <si>
    <t>DANDELION</t>
  </si>
  <si>
    <t>SUGARWORKZ - WILD B.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</si>
</sst>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17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8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8" customHeight="1"/>
  <cols>
    <col min="1" max="1" width="1.1484375" style="1" customWidth="1"/>
    <col min="2" max="2" width="4.00390625" style="2" bestFit="1" customWidth="1"/>
    <col min="3" max="3" width="48.140625" style="2" bestFit="1" customWidth="1"/>
    <col min="4" max="4" width="12.28125" style="1" bestFit="1" customWidth="1"/>
    <col min="5" max="5" width="33.14062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57421875" style="1" bestFit="1" customWidth="1"/>
    <col min="14" max="14" width="13.8515625" style="1" bestFit="1" customWidth="1"/>
    <col min="15" max="15" width="9.574218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3.8515625" style="1" bestFit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1.00390625" style="1" bestFit="1" customWidth="1"/>
    <col min="27" max="27" width="17.1406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1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33" t="s">
        <v>3</v>
      </c>
      <c r="Y2" s="31"/>
      <c r="Z2" s="31"/>
      <c r="AA2" s="31" t="s">
        <v>34</v>
      </c>
      <c r="AB2" s="32"/>
    </row>
    <row r="3" spans="2:28" ht="25.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34" t="s">
        <v>35</v>
      </c>
      <c r="Y3" s="35"/>
      <c r="Z3" s="35"/>
      <c r="AA3" s="35"/>
      <c r="AB3" s="36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30" t="s">
        <v>5</v>
      </c>
      <c r="E5" s="29" t="s">
        <v>0</v>
      </c>
      <c r="F5" s="29" t="s">
        <v>4</v>
      </c>
      <c r="H5" s="29" t="s">
        <v>16</v>
      </c>
      <c r="I5" s="29" t="s">
        <v>1</v>
      </c>
      <c r="K5" s="29" t="s">
        <v>6</v>
      </c>
      <c r="L5" s="29"/>
      <c r="M5" s="29" t="s">
        <v>7</v>
      </c>
      <c r="N5" s="29"/>
      <c r="O5" s="29" t="s">
        <v>8</v>
      </c>
      <c r="P5" s="29"/>
      <c r="Q5" s="37" t="s">
        <v>9</v>
      </c>
      <c r="R5" s="37"/>
      <c r="T5" s="38" t="s">
        <v>10</v>
      </c>
      <c r="U5" s="38"/>
      <c r="W5" s="39" t="s">
        <v>11</v>
      </c>
      <c r="X5" s="39"/>
      <c r="Z5" s="40" t="s">
        <v>12</v>
      </c>
      <c r="AA5" s="40"/>
      <c r="AB5" s="40"/>
    </row>
    <row r="6" spans="4:28" s="4" customFormat="1" ht="36.75" customHeight="1">
      <c r="D6" s="29"/>
      <c r="E6" s="29"/>
      <c r="F6" s="29"/>
      <c r="H6" s="29"/>
      <c r="I6" s="29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23</v>
      </c>
      <c r="D7" s="18">
        <v>38898</v>
      </c>
      <c r="E7" s="13" t="s">
        <v>24</v>
      </c>
      <c r="F7" s="13">
        <v>47</v>
      </c>
      <c r="H7" s="13">
        <v>21</v>
      </c>
      <c r="I7" s="13">
        <v>7</v>
      </c>
      <c r="K7" s="25">
        <v>303</v>
      </c>
      <c r="L7" s="14">
        <v>1558</v>
      </c>
      <c r="M7" s="25">
        <v>317</v>
      </c>
      <c r="N7" s="14">
        <v>1637.5</v>
      </c>
      <c r="O7" s="25">
        <v>474</v>
      </c>
      <c r="P7" s="14">
        <v>2542.5</v>
      </c>
      <c r="Q7" s="26">
        <f>K7+M7+O7</f>
        <v>1094</v>
      </c>
      <c r="R7" s="15">
        <f>L7+N7+P7</f>
        <v>5738</v>
      </c>
      <c r="T7" s="23"/>
      <c r="U7" s="16"/>
      <c r="W7" s="26">
        <f>Q7/H7</f>
        <v>52.095238095238095</v>
      </c>
      <c r="X7" s="15">
        <f>R7/Q7</f>
        <v>5.244972577696527</v>
      </c>
      <c r="Z7" s="22">
        <v>32837</v>
      </c>
      <c r="AA7" s="21">
        <v>220932.5</v>
      </c>
      <c r="AB7" s="21">
        <f>AA7/Z7</f>
        <v>6.728157261625605</v>
      </c>
    </row>
    <row r="8" spans="1:28" s="13" customFormat="1" ht="18" customHeight="1">
      <c r="A8" s="1"/>
      <c r="B8" s="24">
        <v>2</v>
      </c>
      <c r="C8" s="17" t="s">
        <v>22</v>
      </c>
      <c r="D8" s="18">
        <v>38891</v>
      </c>
      <c r="E8" s="13" t="s">
        <v>20</v>
      </c>
      <c r="F8" s="13">
        <v>45</v>
      </c>
      <c r="H8" s="13">
        <v>18</v>
      </c>
      <c r="I8" s="13">
        <v>8</v>
      </c>
      <c r="K8" s="25">
        <v>242</v>
      </c>
      <c r="L8" s="14">
        <v>1229</v>
      </c>
      <c r="M8" s="25">
        <v>256</v>
      </c>
      <c r="N8" s="14">
        <v>1322</v>
      </c>
      <c r="O8" s="25">
        <v>372</v>
      </c>
      <c r="P8" s="14">
        <v>1923.5</v>
      </c>
      <c r="Q8" s="26">
        <f>K8+M8+O8</f>
        <v>870</v>
      </c>
      <c r="R8" s="15">
        <f>L8+N8+P8</f>
        <v>4474.5</v>
      </c>
      <c r="T8" s="23"/>
      <c r="U8" s="16"/>
      <c r="W8" s="26">
        <f>Q8/H8</f>
        <v>48.333333333333336</v>
      </c>
      <c r="X8" s="15">
        <f>R8/Q8</f>
        <v>5.143103448275862</v>
      </c>
      <c r="Z8" s="22">
        <v>69711</v>
      </c>
      <c r="AA8" s="21">
        <v>461623.5</v>
      </c>
      <c r="AB8" s="21">
        <f>AA8/Z8</f>
        <v>6.621960666178939</v>
      </c>
    </row>
    <row r="9" spans="1:28" s="13" customFormat="1" ht="18" customHeight="1">
      <c r="A9" s="1"/>
      <c r="B9" s="24">
        <v>3</v>
      </c>
      <c r="C9" s="17" t="s">
        <v>19</v>
      </c>
      <c r="D9" s="18">
        <v>38863</v>
      </c>
      <c r="E9" s="13" t="s">
        <v>20</v>
      </c>
      <c r="F9" s="13">
        <v>35</v>
      </c>
      <c r="H9" s="13">
        <v>5</v>
      </c>
      <c r="I9" s="13">
        <v>12</v>
      </c>
      <c r="K9" s="25">
        <v>97</v>
      </c>
      <c r="L9" s="14">
        <v>457.5</v>
      </c>
      <c r="M9" s="25">
        <v>124</v>
      </c>
      <c r="N9" s="14">
        <v>594</v>
      </c>
      <c r="O9" s="25">
        <v>130</v>
      </c>
      <c r="P9" s="14">
        <v>613.5</v>
      </c>
      <c r="Q9" s="26">
        <f>K9+M9+O9</f>
        <v>351</v>
      </c>
      <c r="R9" s="15">
        <f>L9+N9+P9</f>
        <v>1665</v>
      </c>
      <c r="T9" s="23"/>
      <c r="U9" s="16"/>
      <c r="W9" s="26">
        <f>Q9/H9</f>
        <v>70.2</v>
      </c>
      <c r="X9" s="15">
        <f>R9/Q9</f>
        <v>4.743589743589744</v>
      </c>
      <c r="Z9" s="22">
        <v>85360</v>
      </c>
      <c r="AA9" s="21">
        <v>593217</v>
      </c>
      <c r="AB9" s="21">
        <f>AA9/Z9</f>
        <v>6.949589971883786</v>
      </c>
    </row>
    <row r="10" spans="1:28" s="13" customFormat="1" ht="18" customHeight="1">
      <c r="A10" s="1"/>
      <c r="B10" s="24">
        <v>4</v>
      </c>
      <c r="C10" s="17" t="s">
        <v>27</v>
      </c>
      <c r="D10" s="18">
        <v>38779</v>
      </c>
      <c r="E10" s="13" t="s">
        <v>28</v>
      </c>
      <c r="F10" s="13">
        <v>10</v>
      </c>
      <c r="H10" s="13">
        <v>2</v>
      </c>
      <c r="I10" s="13">
        <v>22</v>
      </c>
      <c r="K10" s="25">
        <v>1</v>
      </c>
      <c r="L10" s="14">
        <v>7</v>
      </c>
      <c r="M10" s="25">
        <v>5</v>
      </c>
      <c r="N10" s="14">
        <v>29</v>
      </c>
      <c r="O10" s="25">
        <v>282</v>
      </c>
      <c r="P10" s="14">
        <v>860</v>
      </c>
      <c r="Q10" s="26">
        <f>K10+M10+O10</f>
        <v>288</v>
      </c>
      <c r="R10" s="15">
        <f>L10+N10+P10</f>
        <v>896</v>
      </c>
      <c r="T10" s="23"/>
      <c r="U10" s="16"/>
      <c r="W10" s="26">
        <f>Q10/H10</f>
        <v>144</v>
      </c>
      <c r="X10" s="15">
        <f>R10/Q10</f>
        <v>3.111111111111111</v>
      </c>
      <c r="Z10" s="22">
        <v>11628</v>
      </c>
      <c r="AA10" s="21">
        <v>57173</v>
      </c>
      <c r="AB10" s="21">
        <f>AA10/Z10</f>
        <v>4.916838665290678</v>
      </c>
    </row>
    <row r="11" spans="1:28" s="13" customFormat="1" ht="18" customHeight="1">
      <c r="A11" s="1"/>
      <c r="B11" s="24">
        <v>5</v>
      </c>
      <c r="C11" s="17" t="s">
        <v>25</v>
      </c>
      <c r="D11" s="18">
        <v>38905</v>
      </c>
      <c r="E11" s="13" t="s">
        <v>26</v>
      </c>
      <c r="F11" s="13">
        <v>10</v>
      </c>
      <c r="H11" s="13">
        <v>7</v>
      </c>
      <c r="I11" s="13">
        <v>6</v>
      </c>
      <c r="K11" s="13">
        <v>45</v>
      </c>
      <c r="L11" s="14">
        <v>208.5</v>
      </c>
      <c r="M11" s="13">
        <v>41</v>
      </c>
      <c r="N11" s="14">
        <v>195.5</v>
      </c>
      <c r="O11" s="13">
        <v>100</v>
      </c>
      <c r="P11" s="14">
        <v>470.5</v>
      </c>
      <c r="Q11" s="26">
        <f>K11+M11+O11</f>
        <v>186</v>
      </c>
      <c r="R11" s="15">
        <f>L11+N11+P11</f>
        <v>874.5</v>
      </c>
      <c r="T11" s="23"/>
      <c r="U11" s="16"/>
      <c r="W11" s="26">
        <f>Q11/H11</f>
        <v>26.571428571428573</v>
      </c>
      <c r="X11" s="15">
        <f>R11/Q11</f>
        <v>4.701612903225806</v>
      </c>
      <c r="Z11" s="22">
        <v>3662</v>
      </c>
      <c r="AA11" s="21">
        <v>27962</v>
      </c>
      <c r="AB11" s="21">
        <f>AA11/Z11</f>
        <v>7.635718186783179</v>
      </c>
    </row>
    <row r="12" spans="1:28" s="13" customFormat="1" ht="18" customHeight="1">
      <c r="A12" s="1"/>
      <c r="B12" s="24">
        <v>6</v>
      </c>
      <c r="C12" s="17" t="s">
        <v>40</v>
      </c>
      <c r="D12" s="18">
        <v>38744</v>
      </c>
      <c r="E12" s="13" t="s">
        <v>41</v>
      </c>
      <c r="F12" s="13">
        <v>7</v>
      </c>
      <c r="H12" s="13">
        <v>3</v>
      </c>
      <c r="I12" s="13">
        <v>25</v>
      </c>
      <c r="K12" s="25">
        <v>40</v>
      </c>
      <c r="L12" s="14">
        <v>221</v>
      </c>
      <c r="M12" s="25">
        <v>50</v>
      </c>
      <c r="N12" s="14">
        <v>300</v>
      </c>
      <c r="O12" s="25">
        <v>89</v>
      </c>
      <c r="P12" s="14">
        <v>471</v>
      </c>
      <c r="Q12" s="26">
        <f>K12+M12+O12</f>
        <v>179</v>
      </c>
      <c r="R12" s="15">
        <f>L12+N12+P12</f>
        <v>992</v>
      </c>
      <c r="T12" s="23"/>
      <c r="U12" s="16"/>
      <c r="W12" s="26">
        <f>Q12/H12</f>
        <v>59.666666666666664</v>
      </c>
      <c r="X12" s="15">
        <f>R12/Q12</f>
        <v>5.5418994413407825</v>
      </c>
      <c r="Z12" s="22">
        <v>12838</v>
      </c>
      <c r="AA12" s="21">
        <v>81574.5</v>
      </c>
      <c r="AB12" s="21">
        <f>AA12/Z12</f>
        <v>6.354143947655398</v>
      </c>
    </row>
    <row r="13" spans="1:28" s="13" customFormat="1" ht="18" customHeight="1">
      <c r="A13" s="1"/>
      <c r="B13" s="24">
        <v>7</v>
      </c>
      <c r="C13" s="17" t="s">
        <v>36</v>
      </c>
      <c r="D13" s="18">
        <v>38716</v>
      </c>
      <c r="E13" s="13" t="s">
        <v>37</v>
      </c>
      <c r="F13" s="13">
        <v>9</v>
      </c>
      <c r="H13" s="13">
        <v>3</v>
      </c>
      <c r="I13" s="13">
        <v>31</v>
      </c>
      <c r="K13" s="13">
        <v>52</v>
      </c>
      <c r="L13" s="14">
        <v>304</v>
      </c>
      <c r="M13" s="13">
        <v>44</v>
      </c>
      <c r="N13" s="14">
        <v>231</v>
      </c>
      <c r="O13" s="13">
        <v>64</v>
      </c>
      <c r="P13" s="14">
        <v>378</v>
      </c>
      <c r="Q13" s="26">
        <f>K13+M13+O13</f>
        <v>160</v>
      </c>
      <c r="R13" s="15">
        <f>L13+N13+P13</f>
        <v>913</v>
      </c>
      <c r="T13" s="23"/>
      <c r="U13" s="16"/>
      <c r="W13" s="26">
        <f>Q13/H13</f>
        <v>53.333333333333336</v>
      </c>
      <c r="X13" s="15">
        <f>R13/Q13</f>
        <v>5.70625</v>
      </c>
      <c r="Z13" s="22">
        <v>21124</v>
      </c>
      <c r="AA13" s="21">
        <v>128242</v>
      </c>
      <c r="AB13" s="21">
        <f>AA13/Z13</f>
        <v>6.070914599507669</v>
      </c>
    </row>
    <row r="14" spans="1:28" s="13" customFormat="1" ht="18" customHeight="1">
      <c r="A14" s="1"/>
      <c r="B14" s="24">
        <v>8</v>
      </c>
      <c r="C14" s="17" t="s">
        <v>32</v>
      </c>
      <c r="D14" s="18">
        <v>38926</v>
      </c>
      <c r="E14" s="13" t="s">
        <v>33</v>
      </c>
      <c r="F14" s="13">
        <v>14</v>
      </c>
      <c r="H14" s="13">
        <v>9</v>
      </c>
      <c r="I14" s="13">
        <v>3</v>
      </c>
      <c r="K14" s="25">
        <v>25</v>
      </c>
      <c r="L14" s="14">
        <v>151</v>
      </c>
      <c r="M14" s="25">
        <v>51</v>
      </c>
      <c r="N14" s="14">
        <v>302.5</v>
      </c>
      <c r="O14" s="25">
        <v>52</v>
      </c>
      <c r="P14" s="14">
        <v>291</v>
      </c>
      <c r="Q14" s="26">
        <f>K14+M14+O14</f>
        <v>128</v>
      </c>
      <c r="R14" s="15">
        <f>L14+N14+P14</f>
        <v>744.5</v>
      </c>
      <c r="T14" s="23"/>
      <c r="U14" s="16"/>
      <c r="W14" s="26">
        <f>Q14/H14</f>
        <v>14.222222222222221</v>
      </c>
      <c r="X14" s="15">
        <f>R14/Q14</f>
        <v>5.81640625</v>
      </c>
      <c r="Z14" s="22">
        <v>1323</v>
      </c>
      <c r="AA14" s="21">
        <v>10046.5</v>
      </c>
      <c r="AB14" s="21">
        <f>AA14/Z14</f>
        <v>7.593726379440665</v>
      </c>
    </row>
    <row r="15" spans="1:28" s="13" customFormat="1" ht="18" customHeight="1">
      <c r="A15" s="1"/>
      <c r="B15" s="24">
        <v>9</v>
      </c>
      <c r="C15" s="17" t="s">
        <v>38</v>
      </c>
      <c r="D15" s="18">
        <v>38905</v>
      </c>
      <c r="E15" s="13" t="s">
        <v>39</v>
      </c>
      <c r="F15" s="13">
        <v>5</v>
      </c>
      <c r="H15" s="13">
        <v>4</v>
      </c>
      <c r="I15" s="13">
        <v>6</v>
      </c>
      <c r="K15" s="25">
        <v>20</v>
      </c>
      <c r="L15" s="14">
        <v>120.5</v>
      </c>
      <c r="M15" s="25">
        <v>22</v>
      </c>
      <c r="N15" s="14">
        <v>144.5</v>
      </c>
      <c r="O15" s="25">
        <v>33</v>
      </c>
      <c r="P15" s="14">
        <v>225.5</v>
      </c>
      <c r="Q15" s="26">
        <f>K15+M15+O15</f>
        <v>75</v>
      </c>
      <c r="R15" s="15">
        <f>L15+N15+P15</f>
        <v>490.5</v>
      </c>
      <c r="T15" s="23"/>
      <c r="U15" s="16"/>
      <c r="W15" s="26">
        <f>Q15/H15</f>
        <v>18.75</v>
      </c>
      <c r="X15" s="15">
        <f>R15/Q15</f>
        <v>6.54</v>
      </c>
      <c r="Z15" s="22">
        <v>1601</v>
      </c>
      <c r="AA15" s="21">
        <v>13105.5</v>
      </c>
      <c r="AB15" s="21">
        <f>AA15/Z15</f>
        <v>8.18582136164897</v>
      </c>
    </row>
    <row r="16" spans="1:28" s="13" customFormat="1" ht="18" customHeight="1">
      <c r="A16" s="1"/>
      <c r="B16" s="24">
        <v>10</v>
      </c>
      <c r="C16" s="17" t="s">
        <v>29</v>
      </c>
      <c r="D16" s="18">
        <v>38912</v>
      </c>
      <c r="E16" s="13" t="s">
        <v>30</v>
      </c>
      <c r="F16" s="13">
        <v>1</v>
      </c>
      <c r="H16" s="13">
        <v>1</v>
      </c>
      <c r="I16" s="13">
        <v>5</v>
      </c>
      <c r="K16" s="13">
        <v>6</v>
      </c>
      <c r="L16" s="14">
        <v>36</v>
      </c>
      <c r="M16" s="13">
        <v>10</v>
      </c>
      <c r="N16" s="14">
        <v>60</v>
      </c>
      <c r="O16" s="13">
        <v>19</v>
      </c>
      <c r="P16" s="14">
        <v>114</v>
      </c>
      <c r="Q16" s="26">
        <f>K16+M16+O16</f>
        <v>35</v>
      </c>
      <c r="R16" s="15">
        <f>L16+N16+P16</f>
        <v>210</v>
      </c>
      <c r="T16" s="23"/>
      <c r="U16" s="16"/>
      <c r="W16" s="26">
        <f>Q16/H16</f>
        <v>35</v>
      </c>
      <c r="X16" s="15">
        <f>R16/Q16</f>
        <v>6</v>
      </c>
      <c r="Z16" s="22">
        <v>1919</v>
      </c>
      <c r="AA16" s="21">
        <v>11571</v>
      </c>
      <c r="AB16" s="21">
        <f>AA16/Z16</f>
        <v>6.02970297029703</v>
      </c>
    </row>
    <row r="17" spans="1:28" s="13" customFormat="1" ht="18" customHeight="1">
      <c r="A17" s="1"/>
      <c r="B17" s="24">
        <v>11</v>
      </c>
      <c r="C17" s="17" t="s">
        <v>31</v>
      </c>
      <c r="D17" s="18">
        <v>38919</v>
      </c>
      <c r="E17" s="13" t="s">
        <v>21</v>
      </c>
      <c r="F17" s="13">
        <v>4</v>
      </c>
      <c r="H17" s="13">
        <v>3</v>
      </c>
      <c r="I17" s="13">
        <v>4</v>
      </c>
      <c r="K17" s="25">
        <v>6</v>
      </c>
      <c r="L17" s="14">
        <v>45</v>
      </c>
      <c r="M17" s="25">
        <v>10</v>
      </c>
      <c r="N17" s="14">
        <v>82</v>
      </c>
      <c r="O17" s="25">
        <v>10</v>
      </c>
      <c r="P17" s="14">
        <v>70</v>
      </c>
      <c r="Q17" s="26">
        <f>K17+M17+O17</f>
        <v>26</v>
      </c>
      <c r="R17" s="15">
        <f>L17+N17+P17</f>
        <v>197</v>
      </c>
      <c r="T17" s="23"/>
      <c r="U17" s="16"/>
      <c r="W17" s="26">
        <f>Q17/H17</f>
        <v>8.666666666666666</v>
      </c>
      <c r="X17" s="15">
        <f>R17/Q17</f>
        <v>7.576923076923077</v>
      </c>
      <c r="Z17" s="22">
        <v>1864</v>
      </c>
      <c r="AA17" s="21">
        <v>14073.75</v>
      </c>
      <c r="AB17" s="21">
        <f>AA17/Z17</f>
        <v>7.550295064377682</v>
      </c>
    </row>
    <row r="18" spans="17:18" ht="18" customHeight="1">
      <c r="Q18" s="27">
        <f>SUM(Q8:Q17)</f>
        <v>2298</v>
      </c>
      <c r="R18" s="28">
        <f>SUM(R8:R17)</f>
        <v>11457</v>
      </c>
    </row>
  </sheetData>
  <mergeCells count="16"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  <mergeCell ref="K5:L5"/>
    <mergeCell ref="M5:N5"/>
    <mergeCell ref="D5:D6"/>
    <mergeCell ref="E5:E6"/>
    <mergeCell ref="F5:F6"/>
    <mergeCell ref="I5:I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2006-05-19T09:43:15Z</cp:lastPrinted>
  <dcterms:created xsi:type="dcterms:W3CDTF">2004-06-14T06:12:49Z</dcterms:created>
  <dcterms:modified xsi:type="dcterms:W3CDTF">2006-08-14T14:59:18Z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645308098</vt:i4>
  </property>
  <property fmtid="{D5CDD505-2E9C-101B-9397-08002B2CF9AE}" pid="4" name="_EmailSubje">
    <vt:lpwstr>Bir Film 2006/33.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