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<sst xmlns="http://schemas.openxmlformats.org/spreadsheetml/2006/main" count="37" uniqueCount="27">
  <si>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</si>
  <si>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</si>
  <si>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</si>
  <si>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</si>
  <si>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</si>
  <si>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</si>
  <si>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</si>
  <si>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</si>
  <si>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</si>
  <si>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</si>
  <si>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</si>
  <si>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</si>
  <si>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</si>
  <si>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</si>
  <si>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</si>
  <si>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</si>
  <si>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</si>
  <si>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</si>
  <si>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</si>
  <si>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</si>
  <si>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</si>
  <si>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</si>
  <si>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DATE : 01.02.2010</t>
  </si>
  <si>
    <t>CLIVE BARKER'S DREAD</t>
  </si>
  <si>
    <t>ÖZEN FİLM</t>
  </si>
  <si>
    <t>ÖZEN/UMUT SANAT</t>
  </si>
  <si>
    <t>WEEKEND: 05               29.01 - 31.01.2010</t>
  </si>
</sst>
</file>

<file path=xl/styles.xml><?xml version="1.0" encoding="utf-8"?>
<styleSheet xmlns="http://schemas.openxmlformats.org/spreadsheetml/2006/main">
  <numFmts count="3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[$-41F]dd\ mmmm\ yyyy\ dddd"/>
    <numFmt numFmtId="175" formatCode="[$-41F]d\ mmmm\ yy;@"/>
    <numFmt numFmtId="176" formatCode="mm/dd/yy"/>
    <numFmt numFmtId="177" formatCode="#,##0.00\ "/>
    <numFmt numFmtId="178" formatCode="_(* #,##0_);_(* \(#,##0\);_(* &quot;-&quot;??_);_(@_)"/>
    <numFmt numFmtId="179" formatCode="\%\ 0\ "/>
    <numFmt numFmtId="180" formatCode="#,##0\ "/>
    <numFmt numFmtId="181" formatCode="\%\ 0"/>
    <numFmt numFmtId="182" formatCode="dd/mm/yy"/>
    <numFmt numFmtId="183" formatCode="#,##0.00\ \ "/>
    <numFmt numFmtId="184" formatCode="0\ %\ "/>
    <numFmt numFmtId="185" formatCode="0.00\ "/>
    <numFmt numFmtId="186" formatCode="dd/mm/yy;@"/>
    <numFmt numFmtId="187" formatCode="#,##0_-"/>
    <numFmt numFmtId="188" formatCode="#,##0\ \ "/>
  </numFmts>
  <fonts count="6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20"/>
      <name val="Batang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82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77" fontId="9" fillId="0" borderId="10" xfId="42" applyNumberFormat="1" applyFont="1" applyFill="1" applyBorder="1" applyAlignment="1" applyProtection="1">
      <alignment vertical="center"/>
      <protection locked="0"/>
    </xf>
    <xf numFmtId="188" fontId="9" fillId="0" borderId="10" xfId="42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82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77" fontId="9" fillId="0" borderId="10" xfId="42" applyNumberFormat="1" applyFont="1" applyFill="1" applyBorder="1" applyAlignment="1">
      <alignment vertical="center"/>
    </xf>
    <xf numFmtId="188" fontId="9" fillId="0" borderId="10" xfId="42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88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 wrapText="1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82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83" fontId="12" fillId="0" borderId="10" xfId="42" applyNumberFormat="1" applyFont="1" applyBorder="1" applyAlignment="1" applyProtection="1">
      <alignment vertical="center"/>
      <protection/>
    </xf>
    <xf numFmtId="180" fontId="12" fillId="0" borderId="10" xfId="42" applyNumberFormat="1" applyFont="1" applyBorder="1" applyAlignment="1" applyProtection="1">
      <alignment vertical="center"/>
      <protection/>
    </xf>
    <xf numFmtId="183" fontId="15" fillId="0" borderId="10" xfId="42" applyNumberFormat="1" applyFont="1" applyFill="1" applyBorder="1" applyAlignment="1" applyProtection="1">
      <alignment vertical="center"/>
      <protection/>
    </xf>
    <xf numFmtId="180" fontId="12" fillId="0" borderId="10" xfId="42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77" fontId="14" fillId="0" borderId="10" xfId="42" applyNumberFormat="1" applyFont="1" applyFill="1" applyBorder="1" applyAlignment="1" applyProtection="1">
      <alignment vertical="center"/>
      <protection/>
    </xf>
    <xf numFmtId="183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8" fontId="9" fillId="0" borderId="10" xfId="42" applyNumberFormat="1" applyFont="1" applyFill="1" applyBorder="1" applyAlignment="1" applyProtection="1">
      <alignment vertical="center"/>
      <protection/>
    </xf>
    <xf numFmtId="185" fontId="9" fillId="0" borderId="10" xfId="42" applyNumberFormat="1" applyFont="1" applyFill="1" applyBorder="1" applyAlignment="1">
      <alignment vertical="center"/>
    </xf>
    <xf numFmtId="184" fontId="9" fillId="0" borderId="10" xfId="59" applyNumberFormat="1" applyFont="1" applyFill="1" applyBorder="1" applyAlignment="1">
      <alignment vertical="center"/>
    </xf>
    <xf numFmtId="185" fontId="9" fillId="0" borderId="10" xfId="59" applyNumberFormat="1" applyFont="1" applyFill="1" applyBorder="1" applyAlignment="1" applyProtection="1">
      <alignment vertical="center"/>
      <protection/>
    </xf>
    <xf numFmtId="177" fontId="14" fillId="0" borderId="10" xfId="42" applyNumberFormat="1" applyFont="1" applyFill="1" applyBorder="1" applyAlignment="1">
      <alignment vertical="center"/>
    </xf>
    <xf numFmtId="185" fontId="9" fillId="0" borderId="10" xfId="0" applyNumberFormat="1" applyFont="1" applyFill="1" applyBorder="1" applyAlignment="1">
      <alignment vertical="center"/>
    </xf>
    <xf numFmtId="177" fontId="14" fillId="0" borderId="10" xfId="0" applyNumberFormat="1" applyFont="1" applyFill="1" applyBorder="1" applyAlignment="1">
      <alignment vertical="center"/>
    </xf>
    <xf numFmtId="180" fontId="12" fillId="0" borderId="10" xfId="42" applyNumberFormat="1" applyFont="1" applyFill="1" applyBorder="1" applyAlignment="1" applyProtection="1">
      <alignment horizontal="right" vertical="center"/>
      <protection/>
    </xf>
    <xf numFmtId="177" fontId="12" fillId="0" borderId="10" xfId="42" applyNumberFormat="1" applyFont="1" applyFill="1" applyBorder="1" applyAlignment="1" applyProtection="1">
      <alignment vertical="center"/>
      <protection/>
    </xf>
    <xf numFmtId="183" fontId="12" fillId="0" borderId="10" xfId="42" applyNumberFormat="1" applyFont="1" applyFill="1" applyBorder="1" applyAlignment="1" applyProtection="1">
      <alignment vertical="center"/>
      <protection/>
    </xf>
    <xf numFmtId="178" fontId="12" fillId="0" borderId="10" xfId="42" applyNumberFormat="1" applyFont="1" applyFill="1" applyBorder="1" applyAlignment="1" applyProtection="1">
      <alignment vertical="center"/>
      <protection/>
    </xf>
    <xf numFmtId="183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 applyProtection="1">
      <alignment horizontal="right" vertical="center"/>
      <protection/>
    </xf>
    <xf numFmtId="0" fontId="24" fillId="33" borderId="10" xfId="0" applyFont="1" applyFill="1" applyBorder="1" applyAlignment="1" applyProtection="1">
      <alignment horizontal="center" vertical="center"/>
      <protection/>
    </xf>
    <xf numFmtId="3" fontId="24" fillId="33" borderId="10" xfId="0" applyNumberFormat="1" applyFont="1" applyFill="1" applyBorder="1" applyAlignment="1" applyProtection="1">
      <alignment horizontal="center" vertical="center"/>
      <protection/>
    </xf>
    <xf numFmtId="183" fontId="24" fillId="33" borderId="10" xfId="0" applyNumberFormat="1" applyFont="1" applyFill="1" applyBorder="1" applyAlignment="1" applyProtection="1">
      <alignment vertical="center"/>
      <protection/>
    </xf>
    <xf numFmtId="180" fontId="24" fillId="33" borderId="10" xfId="0" applyNumberFormat="1" applyFont="1" applyFill="1" applyBorder="1" applyAlignment="1" applyProtection="1">
      <alignment vertical="center"/>
      <protection/>
    </xf>
    <xf numFmtId="180" fontId="24" fillId="33" borderId="10" xfId="0" applyNumberFormat="1" applyFont="1" applyFill="1" applyBorder="1" applyAlignment="1" applyProtection="1">
      <alignment horizontal="right" vertical="center"/>
      <protection/>
    </xf>
    <xf numFmtId="177" fontId="24" fillId="33" borderId="10" xfId="0" applyNumberFormat="1" applyFont="1" applyFill="1" applyBorder="1" applyAlignment="1" applyProtection="1">
      <alignment vertical="center"/>
      <protection/>
    </xf>
    <xf numFmtId="184" fontId="24" fillId="33" borderId="10" xfId="59" applyNumberFormat="1" applyFont="1" applyFill="1" applyBorder="1" applyAlignment="1" applyProtection="1">
      <alignment vertical="center"/>
      <protection/>
    </xf>
    <xf numFmtId="183" fontId="24" fillId="33" borderId="10" xfId="0" applyNumberFormat="1" applyFont="1" applyFill="1" applyBorder="1" applyAlignment="1" applyProtection="1">
      <alignment horizontal="right" vertical="center"/>
      <protection/>
    </xf>
    <xf numFmtId="1" fontId="24" fillId="33" borderId="10" xfId="0" applyNumberFormat="1" applyFont="1" applyFill="1" applyBorder="1" applyAlignment="1" applyProtection="1">
      <alignment horizontal="center" vertical="center"/>
      <protection/>
    </xf>
    <xf numFmtId="178" fontId="24" fillId="33" borderId="10" xfId="0" applyNumberFormat="1" applyFont="1" applyFill="1" applyBorder="1" applyAlignment="1" applyProtection="1">
      <alignment vertical="center"/>
      <protection/>
    </xf>
    <xf numFmtId="0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24" fillId="33" borderId="10" xfId="0" applyFont="1" applyFill="1" applyBorder="1" applyAlignment="1" applyProtection="1">
      <alignment horizontal="center" vertical="center"/>
      <protection/>
    </xf>
    <xf numFmtId="171" fontId="8" fillId="0" borderId="10" xfId="42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1354455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400050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1449050" y="0"/>
          <a:ext cx="209550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86" zoomScaleNormal="86" zoomScalePageLayoutView="0" workbookViewId="0" topLeftCell="C2">
      <selection activeCell="L4" sqref="L4"/>
    </sheetView>
  </sheetViews>
  <sheetFormatPr defaultColWidth="38.57421875" defaultRowHeight="12.75"/>
  <cols>
    <col min="1" max="1" width="3.57421875" style="13" bestFit="1" customWidth="1"/>
    <col min="2" max="2" width="1.7109375" style="47" customWidth="1"/>
    <col min="3" max="3" width="20.7109375" style="20" bestFit="1" customWidth="1"/>
    <col min="4" max="4" width="8.7109375" style="20" bestFit="1" customWidth="1"/>
    <col min="5" max="5" width="11.00390625" style="20" bestFit="1" customWidth="1"/>
    <col min="6" max="6" width="17.8515625" style="48" bestFit="1" customWidth="1"/>
    <col min="7" max="7" width="5.140625" style="54" bestFit="1" customWidth="1"/>
    <col min="8" max="8" width="6.8515625" style="54" bestFit="1" customWidth="1"/>
    <col min="9" max="9" width="16.00390625" style="54" bestFit="1" customWidth="1"/>
    <col min="10" max="10" width="7.7109375" style="20" bestFit="1" customWidth="1"/>
    <col min="11" max="11" width="6.28125" style="20" bestFit="1" customWidth="1"/>
    <col min="12" max="12" width="7.7109375" style="20" bestFit="1" customWidth="1"/>
    <col min="13" max="13" width="6.28125" style="20" bestFit="1" customWidth="1"/>
    <col min="14" max="14" width="7.7109375" style="20" bestFit="1" customWidth="1"/>
    <col min="15" max="15" width="6.28125" style="20" bestFit="1" customWidth="1"/>
    <col min="16" max="16" width="8.28125" style="49" bestFit="1" customWidth="1"/>
    <col min="17" max="17" width="6.28125" style="32" bestFit="1" customWidth="1"/>
    <col min="18" max="18" width="7.8515625" style="32" bestFit="1" customWidth="1"/>
    <col min="19" max="19" width="6.00390625" style="32" bestFit="1" customWidth="1"/>
    <col min="20" max="20" width="7.7109375" style="69" bestFit="1" customWidth="1"/>
    <col min="21" max="21" width="7.7109375" style="32" bestFit="1" customWidth="1"/>
    <col min="22" max="22" width="11.421875" style="69" bestFit="1" customWidth="1"/>
    <col min="23" max="23" width="8.28125" style="32" bestFit="1" customWidth="1"/>
    <col min="24" max="24" width="6.0039062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9" t="s">
        <v>20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Z1" s="31"/>
    </row>
    <row r="2" spans="1:26" s="32" customFormat="1" ht="50.25">
      <c r="A2" s="91" t="s">
        <v>21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Z2" s="31"/>
    </row>
    <row r="3" spans="1:24" ht="25.5">
      <c r="A3" s="22"/>
      <c r="B3" s="22"/>
      <c r="C3" s="70"/>
      <c r="D3" s="22"/>
      <c r="E3" s="22"/>
      <c r="F3" s="22"/>
      <c r="G3" s="50"/>
      <c r="H3" s="50"/>
      <c r="I3" s="50"/>
      <c r="J3" s="50"/>
      <c r="K3" s="22"/>
      <c r="L3" s="22"/>
      <c r="M3" s="22"/>
      <c r="N3" s="22"/>
      <c r="O3" s="93" t="s">
        <v>26</v>
      </c>
      <c r="P3" s="94"/>
      <c r="Q3" s="94"/>
      <c r="R3" s="94"/>
      <c r="S3" s="94"/>
      <c r="T3" s="94"/>
      <c r="U3" s="94"/>
      <c r="V3" s="94"/>
      <c r="W3" s="94"/>
      <c r="X3" s="95"/>
    </row>
    <row r="4" spans="1:24" s="23" customFormat="1" ht="27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93" t="s">
        <v>22</v>
      </c>
      <c r="P4" s="94"/>
      <c r="Q4" s="94"/>
      <c r="R4" s="94"/>
      <c r="S4" s="94"/>
      <c r="T4" s="94"/>
      <c r="U4" s="94"/>
      <c r="V4" s="94"/>
      <c r="W4" s="94"/>
      <c r="X4" s="95"/>
    </row>
    <row r="5" spans="1:24" s="23" customFormat="1" ht="27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86" t="s">
        <v>0</v>
      </c>
      <c r="D6" s="87" t="s">
        <v>8</v>
      </c>
      <c r="E6" s="87" t="s">
        <v>1</v>
      </c>
      <c r="F6" s="87" t="s">
        <v>19</v>
      </c>
      <c r="G6" s="88" t="s">
        <v>9</v>
      </c>
      <c r="H6" s="88" t="s">
        <v>10</v>
      </c>
      <c r="I6" s="88" t="s">
        <v>11</v>
      </c>
      <c r="J6" s="84" t="s">
        <v>2</v>
      </c>
      <c r="K6" s="84"/>
      <c r="L6" s="84" t="s">
        <v>3</v>
      </c>
      <c r="M6" s="84"/>
      <c r="N6" s="84" t="s">
        <v>4</v>
      </c>
      <c r="O6" s="84"/>
      <c r="P6" s="84" t="s">
        <v>12</v>
      </c>
      <c r="Q6" s="84"/>
      <c r="R6" s="84"/>
      <c r="S6" s="84"/>
      <c r="T6" s="84" t="s">
        <v>13</v>
      </c>
      <c r="U6" s="84"/>
      <c r="V6" s="84" t="s">
        <v>14</v>
      </c>
      <c r="W6" s="84"/>
      <c r="X6" s="84"/>
      <c r="Z6" s="26"/>
    </row>
    <row r="7" spans="1:26" s="25" customFormat="1" ht="27">
      <c r="A7" s="27"/>
      <c r="B7" s="19"/>
      <c r="C7" s="86"/>
      <c r="D7" s="87"/>
      <c r="E7" s="84"/>
      <c r="F7" s="84"/>
      <c r="G7" s="88"/>
      <c r="H7" s="88"/>
      <c r="I7" s="88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23</v>
      </c>
      <c r="D8" s="2">
        <v>40116</v>
      </c>
      <c r="E8" s="83" t="s">
        <v>24</v>
      </c>
      <c r="F8" s="3" t="s">
        <v>25</v>
      </c>
      <c r="G8" s="83">
        <v>24</v>
      </c>
      <c r="H8" s="51">
        <v>2</v>
      </c>
      <c r="I8" s="51">
        <v>9</v>
      </c>
      <c r="J8" s="4">
        <v>173</v>
      </c>
      <c r="K8" s="5">
        <v>30</v>
      </c>
      <c r="L8" s="4">
        <v>146</v>
      </c>
      <c r="M8" s="5">
        <v>26</v>
      </c>
      <c r="N8" s="4">
        <v>169</v>
      </c>
      <c r="O8" s="5">
        <v>29</v>
      </c>
      <c r="P8" s="55">
        <f>+J8+L8+N8</f>
        <v>488</v>
      </c>
      <c r="Q8" s="58">
        <f>+K8+M8+O8</f>
        <v>85</v>
      </c>
      <c r="R8" s="10">
        <f>+Q8/H8</f>
        <v>42.5</v>
      </c>
      <c r="S8" s="59">
        <f>+P8/Q8</f>
        <v>5.741176470588235</v>
      </c>
      <c r="T8" s="4">
        <v>263</v>
      </c>
      <c r="U8" s="60">
        <f>(+T8-P8)/T8</f>
        <v>-0.8555133079847909</v>
      </c>
      <c r="V8" s="4">
        <v>145035.5</v>
      </c>
      <c r="W8" s="5">
        <v>15146</v>
      </c>
      <c r="X8" s="61">
        <f>V8/W8</f>
        <v>9.575828601610986</v>
      </c>
      <c r="Z8" s="26"/>
    </row>
    <row r="9" spans="1:26" s="29" customFormat="1" ht="18">
      <c r="A9" s="28">
        <v>2</v>
      </c>
      <c r="B9" s="15"/>
      <c r="C9" s="1"/>
      <c r="D9" s="2"/>
      <c r="E9" s="83"/>
      <c r="F9" s="3"/>
      <c r="G9" s="83"/>
      <c r="H9" s="51"/>
      <c r="I9" s="51"/>
      <c r="J9" s="4"/>
      <c r="K9" s="5"/>
      <c r="L9" s="4"/>
      <c r="M9" s="5"/>
      <c r="N9" s="4"/>
      <c r="O9" s="5"/>
      <c r="P9" s="55"/>
      <c r="Q9" s="58"/>
      <c r="R9" s="10"/>
      <c r="S9" s="59"/>
      <c r="T9" s="4"/>
      <c r="U9" s="60"/>
      <c r="V9" s="4"/>
      <c r="W9" s="5"/>
      <c r="X9" s="61"/>
      <c r="Z9" s="30"/>
    </row>
    <row r="10" spans="1:26" s="29" customFormat="1" ht="18">
      <c r="A10" s="28">
        <v>3</v>
      </c>
      <c r="B10" s="15"/>
      <c r="C10" s="1"/>
      <c r="D10" s="2"/>
      <c r="E10" s="83"/>
      <c r="F10" s="3"/>
      <c r="G10" s="83"/>
      <c r="H10" s="51"/>
      <c r="I10" s="51"/>
      <c r="J10" s="4"/>
      <c r="K10" s="5"/>
      <c r="L10" s="4"/>
      <c r="M10" s="5"/>
      <c r="N10" s="4"/>
      <c r="O10" s="5"/>
      <c r="P10" s="55"/>
      <c r="Q10" s="58"/>
      <c r="R10" s="10"/>
      <c r="S10" s="59"/>
      <c r="T10" s="4"/>
      <c r="U10" s="60"/>
      <c r="V10" s="4"/>
      <c r="W10" s="5"/>
      <c r="X10" s="61"/>
      <c r="Z10" s="30"/>
    </row>
    <row r="11" spans="1:27" s="32" customFormat="1" ht="18">
      <c r="A11" s="28">
        <v>4</v>
      </c>
      <c r="B11" s="16"/>
      <c r="C11" s="1"/>
      <c r="D11" s="2"/>
      <c r="E11" s="83"/>
      <c r="F11" s="3"/>
      <c r="G11" s="83"/>
      <c r="H11" s="51"/>
      <c r="I11" s="51"/>
      <c r="J11" s="4"/>
      <c r="K11" s="5"/>
      <c r="L11" s="4"/>
      <c r="M11" s="5"/>
      <c r="N11" s="4"/>
      <c r="O11" s="5"/>
      <c r="P11" s="55"/>
      <c r="Q11" s="58"/>
      <c r="R11" s="10"/>
      <c r="S11" s="59"/>
      <c r="T11" s="4"/>
      <c r="U11" s="60"/>
      <c r="V11" s="4"/>
      <c r="W11" s="5"/>
      <c r="X11" s="61"/>
      <c r="Y11" s="31"/>
      <c r="AA11" s="31"/>
    </row>
    <row r="12" spans="1:26" s="16" customFormat="1" ht="18">
      <c r="A12" s="28">
        <v>5</v>
      </c>
      <c r="C12" s="1"/>
      <c r="D12" s="2"/>
      <c r="E12" s="83"/>
      <c r="F12" s="3"/>
      <c r="G12" s="83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1"/>
      <c r="D13" s="2"/>
      <c r="E13" s="83"/>
      <c r="F13" s="3"/>
      <c r="G13" s="83"/>
      <c r="H13" s="51"/>
      <c r="I13" s="51"/>
      <c r="J13" s="4"/>
      <c r="K13" s="5"/>
      <c r="L13" s="4"/>
      <c r="M13" s="5"/>
      <c r="N13" s="4"/>
      <c r="O13" s="5"/>
      <c r="P13" s="55"/>
      <c r="Q13" s="58"/>
      <c r="R13" s="10"/>
      <c r="S13" s="59"/>
      <c r="T13" s="4"/>
      <c r="U13" s="60"/>
      <c r="V13" s="4"/>
      <c r="W13" s="5"/>
      <c r="X13" s="61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85" t="s">
        <v>17</v>
      </c>
      <c r="C19" s="85"/>
      <c r="D19" s="85"/>
      <c r="E19" s="85"/>
      <c r="F19" s="85"/>
      <c r="G19" s="74"/>
      <c r="H19" s="74">
        <f>SUM(H8:H18)</f>
        <v>2</v>
      </c>
      <c r="I19" s="73"/>
      <c r="J19" s="75"/>
      <c r="K19" s="76"/>
      <c r="L19" s="75"/>
      <c r="M19" s="76"/>
      <c r="N19" s="75"/>
      <c r="O19" s="76"/>
      <c r="P19" s="75">
        <f>SUM(P8:P18)</f>
        <v>488</v>
      </c>
      <c r="Q19" s="76">
        <f>SUM(Q8:Q18)</f>
        <v>85</v>
      </c>
      <c r="R19" s="77">
        <f>P19/H19</f>
        <v>244</v>
      </c>
      <c r="S19" s="78">
        <f>P19/Q19</f>
        <v>5.741176470588235</v>
      </c>
      <c r="T19" s="75"/>
      <c r="U19" s="79"/>
      <c r="V19" s="80"/>
      <c r="W19" s="81"/>
      <c r="X19" s="82"/>
      <c r="Z19" s="46"/>
      <c r="AD19" s="45" t="s">
        <v>18</v>
      </c>
    </row>
  </sheetData>
  <sheetProtection/>
  <mergeCells count="18">
    <mergeCell ref="A1:X1"/>
    <mergeCell ref="A2:X2"/>
    <mergeCell ref="O3:X3"/>
    <mergeCell ref="O4:X4"/>
    <mergeCell ref="L6:M6"/>
    <mergeCell ref="N6:O6"/>
    <mergeCell ref="H6:H7"/>
    <mergeCell ref="I6:I7"/>
    <mergeCell ref="V6:X6"/>
    <mergeCell ref="B19:F19"/>
    <mergeCell ref="C6:C7"/>
    <mergeCell ref="D6:D7"/>
    <mergeCell ref="E6:E7"/>
    <mergeCell ref="F6:F7"/>
    <mergeCell ref="J6:K6"/>
    <mergeCell ref="P6:S6"/>
    <mergeCell ref="G6:G7"/>
    <mergeCell ref="T6:U6"/>
  </mergeCells>
  <printOptions/>
  <pageMargins left="0.33" right="0.22" top="1" bottom="1" header="0.5" footer="0.5"/>
  <pageSetup fitToHeight="1" fitToWidth="1" horizontalDpi="300" verticalDpi="300" orientation="landscape" paperSize="9" scale="53" r:id="rId2"/>
  <ignoredErrors>
    <ignoredError sqref="R19:S1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2010-02-01T15:06:58Z</cp:lastPrinted>
  <dcterms:created xsi:type="dcterms:W3CDTF">2006-03-15T09:07:04Z</dcterms:created>
  <dcterms:modified xsi:type="dcterms:W3CDTF">2010-02-01T20:33:37Z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909352485</vt:i4>
  </property>
  <property fmtid="{D5CDD505-2E9C-101B-9397-08002B2CF9AE}" pid="3" name="_EmailSubject">
    <vt:lpwstr>Weekend Box Office - WE: 05-2010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251253688</vt:i4>
  </property>
  <property fmtid="{D5CDD505-2E9C-101B-9397-08002B2CF9AE}" pid="7" name="_ReviewingToolsShownOnce">
    <vt:lpwstr/>
  </property>
</Properties>
</file>