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25485" windowHeight="14400" tabRatio="914" activeTab="0"/>
  </bookViews>
  <sheets>
    <sheet name="03-09 Nisan 2015" sheetId="1" r:id="rId1"/>
  </sheets>
  <definedNames>
    <definedName name="_xlnm.Print_Area" localSheetId="0">'03-09 Nisan 2015'!$A$1:$R$9</definedName>
  </definedNames>
  <calcPr fullCalcOnLoad="1"/>
</workbook>
</file>

<file path=xl/sharedStrings.xml><?xml version="1.0" encoding="utf-8"?>
<sst xmlns="http://schemas.openxmlformats.org/spreadsheetml/2006/main" count="38" uniqueCount="27">
  <si>
    <t>AŞKOPAT</t>
  </si>
  <si>
    <t>IŞIK FİLM</t>
  </si>
  <si>
    <t>03.04.2015</t>
  </si>
  <si>
    <t>Adm.</t>
  </si>
  <si>
    <t>G.B.O.</t>
  </si>
  <si>
    <t>Release</t>
  </si>
  <si>
    <t>Date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</si>
  <si>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</si>
  <si>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</si>
  <si>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</si>
  <si>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</si>
  <si>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</si>
  <si>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</si>
  <si>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</si>
  <si>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</si>
  <si>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Filmin Türkçe adı</t>
  </si>
  <si>
    <t>Yapım</t>
  </si>
  <si>
    <t>Bilet Satış</t>
  </si>
  <si>
    <t>FİLMİN ADI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</si>
  <si>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</si>
  <si>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İFP</t>
  </si>
  <si>
    <t>CUMULATIVE</t>
  </si>
  <si>
    <t>City</t>
  </si>
  <si>
    <t>ADNAN  M. ŞAPÇI</t>
  </si>
  <si>
    <t xml:space="preserve">1 Weekly </t>
  </si>
  <si>
    <t xml:space="preserve">2 Weekly </t>
  </si>
  <si>
    <t xml:space="preserve">İFP     10-16 NİSAN 2015 , HAFTALIK GİŞE VERİLERİ 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</si>
</sst>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210" formatCode="dd/mm/yy"/>
    <numFmt numFmtId="224" formatCode="[$-F400]h:mm:ss\ \Ö\Ö/\Ös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0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0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210" fontId="4" fillId="34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224" fontId="4" fillId="34" borderId="10" xfId="72" applyNumberFormat="1" applyFont="1" applyFill="1" applyBorder="1" applyAlignment="1" applyProtection="1">
      <alignment horizontal="center"/>
      <protection/>
    </xf>
    <xf numFmtId="185" fontId="4" fillId="34" borderId="10" xfId="72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224" fontId="5" fillId="33" borderId="10" xfId="0" applyNumberFormat="1" applyFont="1" applyFill="1" applyBorder="1" applyAlignment="1">
      <alignment vertical="center"/>
    </xf>
    <xf numFmtId="224" fontId="8" fillId="33" borderId="10" xfId="0" applyNumberFormat="1" applyFont="1" applyFill="1" applyBorder="1" applyAlignment="1">
      <alignment vertical="center"/>
    </xf>
    <xf numFmtId="210" fontId="8" fillId="33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Border="1" applyAlignment="1" applyProtection="1">
      <alignment horizontal="left" vertical="center"/>
      <protection/>
    </xf>
    <xf numFmtId="4" fontId="5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3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5" fillId="37" borderId="10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81" applyNumberFormat="1" applyFont="1" applyFill="1" applyBorder="1" applyAlignment="1" applyProtection="1">
      <alignment vertical="center"/>
      <protection/>
    </xf>
    <xf numFmtId="4" fontId="8" fillId="35" borderId="10" xfId="81" applyNumberFormat="1" applyFont="1" applyFill="1" applyBorder="1" applyAlignment="1" applyProtection="1">
      <alignment vertical="center"/>
      <protection/>
    </xf>
    <xf numFmtId="3" fontId="8" fillId="35" borderId="10" xfId="81" applyNumberFormat="1" applyFont="1" applyFill="1" applyBorder="1" applyAlignment="1" applyProtection="1">
      <alignment vertical="center"/>
      <protection/>
    </xf>
    <xf numFmtId="2" fontId="5" fillId="0" borderId="10" xfId="81" applyNumberFormat="1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7" borderId="12" xfId="0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center" vertical="center"/>
      <protection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Binlik Ayracı 2 2 2" xfId="43"/>
    <cellStyle name="Binlik Ayracı 3" xfId="44"/>
    <cellStyle name="Comma 2" xfId="45"/>
    <cellStyle name="Comma 2 2" xfId="46"/>
    <cellStyle name="Çıkış" xfId="47"/>
    <cellStyle name="Giriş" xfId="48"/>
    <cellStyle name="Hesaplama" xfId="49"/>
    <cellStyle name="İşaretli Hücre" xfId="50"/>
    <cellStyle name="İyi" xfId="51"/>
    <cellStyle name="Followed Hyperlink" xfId="52"/>
    <cellStyle name="Hyperlink" xfId="53"/>
    <cellStyle name="Kötü" xfId="54"/>
    <cellStyle name="Normal 2" xfId="55"/>
    <cellStyle name="Normal 2 10 10" xfId="56"/>
    <cellStyle name="Normal 2 10 10 2" xfId="57"/>
    <cellStyle name="Normal 2 2" xfId="58"/>
    <cellStyle name="Normal 2 2 2" xfId="59"/>
    <cellStyle name="Normal 2 2 2 2" xfId="60"/>
    <cellStyle name="Normal 2 2 3" xfId="61"/>
    <cellStyle name="Normal 2 3" xfId="62"/>
    <cellStyle name="Normal 3" xfId="63"/>
    <cellStyle name="Normal 4" xfId="64"/>
    <cellStyle name="Normal 5" xfId="65"/>
    <cellStyle name="Not" xfId="66"/>
    <cellStyle name="Nötr" xfId="67"/>
    <cellStyle name="Currency" xfId="68"/>
    <cellStyle name="Currency [0]" xfId="69"/>
    <cellStyle name="Toplam" xfId="70"/>
    <cellStyle name="Uyarı Metni" xfId="71"/>
    <cellStyle name="Comma" xfId="72"/>
    <cellStyle name="Virgül 10" xfId="73"/>
    <cellStyle name="Virgül 2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  <cellStyle name="Yüzde 2" xfId="82"/>
    <cellStyle name="Yüzde 2 2" xfId="83"/>
    <cellStyle name="Yüzde 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619125</xdr:colOff>
      <xdr:row>8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7"/>
  <sheetViews>
    <sheetView tabSelected="1" zoomScalePageLayoutView="0" workbookViewId="0" topLeftCell="A1">
      <selection activeCell="A2" sqref="A2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8" width="4.8515625" style="1" customWidth="1"/>
    <col min="9" max="9" width="6.140625" style="1" customWidth="1"/>
    <col min="10" max="10" width="11.7109375" style="1" customWidth="1"/>
    <col min="11" max="11" width="7.28125" style="1" customWidth="1"/>
    <col min="12" max="12" width="7.140625" style="1" customWidth="1"/>
    <col min="13" max="13" width="9.00390625" style="1" bestFit="1" customWidth="1"/>
    <col min="14" max="14" width="8.00390625" style="1" customWidth="1"/>
    <col min="15" max="15" width="6.421875" style="1" customWidth="1"/>
    <col min="16" max="16" width="11.7109375" style="1" customWidth="1"/>
    <col min="17" max="18" width="7.28125" style="1" customWidth="1"/>
    <col min="19" max="16384" width="4.140625" style="1" customWidth="1"/>
  </cols>
  <sheetData>
    <row r="2" spans="1:22" s="31" customFormat="1" ht="21">
      <c r="A2" s="31" t="s">
        <v>26</v>
      </c>
      <c r="S2" s="12"/>
      <c r="T2" s="12"/>
      <c r="U2" s="12"/>
      <c r="V2" s="12"/>
    </row>
    <row r="3" spans="1:22" s="4" customFormat="1" ht="24.75" customHeight="1">
      <c r="A3" s="2"/>
      <c r="B3" s="2"/>
      <c r="C3" s="2"/>
      <c r="D3" s="3" t="s">
        <v>5</v>
      </c>
      <c r="E3" s="2"/>
      <c r="F3" s="2" t="s">
        <v>8</v>
      </c>
      <c r="G3" s="2" t="s">
        <v>8</v>
      </c>
      <c r="H3" s="2"/>
      <c r="I3" s="2" t="s">
        <v>10</v>
      </c>
      <c r="J3" s="37" t="s">
        <v>24</v>
      </c>
      <c r="K3" s="38"/>
      <c r="L3" s="39"/>
      <c r="M3" s="37" t="s">
        <v>25</v>
      </c>
      <c r="N3" s="38"/>
      <c r="O3" s="39"/>
      <c r="P3" s="40" t="s">
        <v>21</v>
      </c>
      <c r="Q3" s="41"/>
      <c r="R3" s="42"/>
      <c r="S3" s="13"/>
      <c r="T3" s="13"/>
      <c r="U3" s="13"/>
      <c r="V3" s="13"/>
    </row>
    <row r="4" spans="1:22" s="4" customFormat="1" ht="22.5" customHeight="1">
      <c r="A4" s="5"/>
      <c r="B4" s="5"/>
      <c r="C4" s="5"/>
      <c r="D4" s="3" t="s">
        <v>6</v>
      </c>
      <c r="E4" s="30"/>
      <c r="F4" s="2" t="s">
        <v>7</v>
      </c>
      <c r="G4" s="2" t="s">
        <v>9</v>
      </c>
      <c r="H4" s="2" t="s">
        <v>22</v>
      </c>
      <c r="I4" s="2" t="s">
        <v>5</v>
      </c>
      <c r="J4" s="10" t="s">
        <v>4</v>
      </c>
      <c r="K4" s="11" t="s">
        <v>3</v>
      </c>
      <c r="L4" s="32"/>
      <c r="M4" s="10" t="s">
        <v>4</v>
      </c>
      <c r="N4" s="11" t="s">
        <v>3</v>
      </c>
      <c r="O4" s="32"/>
      <c r="P4" s="26" t="s">
        <v>4</v>
      </c>
      <c r="Q4" s="27" t="s">
        <v>3</v>
      </c>
      <c r="R4" s="32"/>
      <c r="S4" s="13"/>
      <c r="T4" s="13"/>
      <c r="U4" s="13"/>
      <c r="V4" s="13"/>
    </row>
    <row r="5" spans="1:22" s="8" customFormat="1" ht="25.5">
      <c r="A5" s="6" t="s">
        <v>18</v>
      </c>
      <c r="B5" s="7" t="s">
        <v>16</v>
      </c>
      <c r="C5" s="7" t="s">
        <v>15</v>
      </c>
      <c r="D5" s="3" t="s">
        <v>11</v>
      </c>
      <c r="E5" s="2" t="s">
        <v>12</v>
      </c>
      <c r="F5" s="2" t="s">
        <v>13</v>
      </c>
      <c r="G5" s="2" t="s">
        <v>13</v>
      </c>
      <c r="H5" s="2"/>
      <c r="I5" s="2" t="s">
        <v>14</v>
      </c>
      <c r="J5" s="10" t="s">
        <v>19</v>
      </c>
      <c r="K5" s="11" t="s">
        <v>17</v>
      </c>
      <c r="L5" s="32"/>
      <c r="M5" s="10" t="s">
        <v>19</v>
      </c>
      <c r="N5" s="11" t="s">
        <v>17</v>
      </c>
      <c r="O5" s="32"/>
      <c r="P5" s="26" t="s">
        <v>19</v>
      </c>
      <c r="Q5" s="27" t="s">
        <v>17</v>
      </c>
      <c r="R5" s="32"/>
      <c r="S5" s="14"/>
      <c r="T5" s="14"/>
      <c r="U5" s="14"/>
      <c r="V5" s="14"/>
    </row>
    <row r="6" spans="1:64" s="21" customFormat="1" ht="36" customHeight="1">
      <c r="A6" s="15" t="s">
        <v>0</v>
      </c>
      <c r="B6" s="25" t="s">
        <v>1</v>
      </c>
      <c r="C6" s="16"/>
      <c r="D6" s="17" t="s">
        <v>2</v>
      </c>
      <c r="E6" s="18" t="s">
        <v>20</v>
      </c>
      <c r="F6" s="19">
        <v>6</v>
      </c>
      <c r="G6" s="20">
        <v>6</v>
      </c>
      <c r="H6" s="20">
        <v>6</v>
      </c>
      <c r="I6" s="20">
        <v>2</v>
      </c>
      <c r="J6" s="22">
        <v>18751.5</v>
      </c>
      <c r="K6" s="23">
        <v>1902</v>
      </c>
      <c r="L6" s="33">
        <f>J6/K6</f>
        <v>9.858832807570979</v>
      </c>
      <c r="M6" s="34">
        <v>2763.5</v>
      </c>
      <c r="N6" s="35">
        <v>256</v>
      </c>
      <c r="O6" s="33">
        <f>M6/N6</f>
        <v>10.794921875</v>
      </c>
      <c r="P6" s="28">
        <f>J6+M6</f>
        <v>21515</v>
      </c>
      <c r="Q6" s="29">
        <f>K6+N6</f>
        <v>2158</v>
      </c>
      <c r="R6" s="36">
        <f>P6/Q6</f>
        <v>9.96987951807229</v>
      </c>
      <c r="S6" s="24"/>
      <c r="T6" s="24"/>
      <c r="U6" s="24"/>
      <c r="V6" s="2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ht="15.75">
      <c r="A7" s="9" t="s">
        <v>23</v>
      </c>
    </row>
    <row r="9" ht="39" customHeight="1"/>
  </sheetData>
  <sheetProtection/>
  <mergeCells count="3">
    <mergeCell ref="J3:L3"/>
    <mergeCell ref="P3:R3"/>
    <mergeCell ref="M3:O3"/>
  </mergeCells>
  <printOptions/>
  <pageMargins left="0.7519685039370079" right="0.7519685039370079" top="1" bottom="1" header="0.5" footer="0.5"/>
  <pageSetup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2015-04-17T08:41:33Z</cp:lastPrinted>
  <dcterms:created xsi:type="dcterms:W3CDTF">2006-03-15T09:07:04Z</dcterms:created>
  <dcterms:modified xsi:type="dcterms:W3CDTF">2015-04-19T15:48:10Z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