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360" windowWidth="14805" windowHeight="7770" tabRatio="918" activeTab="0"/>
  </bookViews>
  <sheets>
    <sheet name="AT ANY PRICE" sheetId="1" r:id="rId1"/>
    <sheet name="HOLLY MOTORS" sheetId="2" r:id="rId2"/>
    <sheet name="MANIAC" sheetId="3" r:id="rId3"/>
    <sheet name="THE CALL" sheetId="4" r:id="rId4"/>
    <sheet name="THE STROLLER STRATEGY" sheetId="5" r:id="rId5"/>
    <sheet name="SNITCH" sheetId="6" r:id="rId6"/>
    <sheet name="DARK SKIES" sheetId="7" r:id="rId7"/>
    <sheet name="21 AND OVER" sheetId="8" r:id="rId8"/>
    <sheet name="BULLET TO THE HEAD" sheetId="9" r:id="rId9"/>
    <sheet name="LAST EXORCISM 2" sheetId="10" r:id="rId10"/>
    <sheet name="MOOD INDIGO" sheetId="11" r:id="rId11"/>
    <sheet name="RUST AND BONE" sheetId="12" r:id="rId12"/>
    <sheet name="THE QARTET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inemas">'[1]SİNEMA LİSTESİ'!$A$2:$A$406</definedName>
    <definedName name="_xlnm.Print_Area" localSheetId="7">'21 AND OVER'!$A$1:$J$93</definedName>
    <definedName name="_xlnm.Print_Area" localSheetId="0">'AT ANY PRICE'!$A$1:$J$76</definedName>
    <definedName name="_xlnm.Print_Area" localSheetId="8">'BULLET TO THE HEAD'!$A$1:$J$76</definedName>
    <definedName name="_xlnm.Print_Area" localSheetId="6">'DARK SKIES'!$A$1:$J$71</definedName>
    <definedName name="_xlnm.Print_Area" localSheetId="1">'HOLLY MOTORS'!$A$1:$J$76</definedName>
    <definedName name="_xlnm.Print_Area" localSheetId="9">'LAST EXORCISM 2'!$A$1:$J$94</definedName>
    <definedName name="_xlnm.Print_Area" localSheetId="2">'MANIAC'!$A$1:$J$75</definedName>
    <definedName name="_xlnm.Print_Area" localSheetId="10">'MOOD INDIGO'!$A$1:$J$77</definedName>
    <definedName name="_xlnm.Print_Area" localSheetId="11">'RUST AND BONE'!$A$1:$J$76</definedName>
    <definedName name="_xlnm.Print_Area" localSheetId="5">'SNITCH'!$A$1:$J$55</definedName>
    <definedName name="_xlnm.Print_Area" localSheetId="3">'THE CALL'!$A$1:$J$76</definedName>
    <definedName name="_xlnm.Print_Area" localSheetId="12">'THE QARTET'!$A$1:$J$76</definedName>
    <definedName name="_xlnm.Print_Area" localSheetId="4">'THE STROLLER STRATEGY'!$A$1:$J$76</definedName>
  </definedNames>
  <calcPr fullCalcOnLoad="1"/>
</workbook>
</file>

<file path=xl/sharedStrings.xml><?xml version="1.0" encoding="utf-8"?>
<sst xmlns="http://schemas.openxmlformats.org/spreadsheetml/2006/main" count="216" uniqueCount="150">
  <si>
    <t>REZ. TEL</t>
  </si>
  <si>
    <t>SEANSLAR</t>
  </si>
  <si>
    <t>İSTANBUL</t>
  </si>
  <si>
    <t>İstanbul Bakırköy Cinemaximum (Marmara Forum )</t>
  </si>
  <si>
    <t>11:30 - 13:30 - 15:30 - 17:30 - 19:30 - 21:30</t>
  </si>
  <si>
    <t>ADAPAZARI</t>
  </si>
  <si>
    <t>İstanbul Beyoğlu Cinemaximum (Fitaş)</t>
  </si>
  <si>
    <t>11:00 - 13:00 - 15:00 - 17:00 - 19:00 - 21:00</t>
  </si>
  <si>
    <t>ANTALYA</t>
  </si>
  <si>
    <t>KONYA</t>
  </si>
  <si>
    <t>11:15 - 13:15 - 15:15 - 17:15 - 19:15 - 21:15</t>
  </si>
  <si>
    <t>KAHRAMANMARAŞ</t>
  </si>
  <si>
    <t>12:15 - 14:30 - 16:45 - 19:00 - 21:15</t>
  </si>
  <si>
    <t>ORDU</t>
  </si>
  <si>
    <t>LAST EXORCISM 2 / SON AYİN 2</t>
  </si>
  <si>
    <t>21 AND OVER / ÇILGIN DOĞÜMGÜNÜ</t>
  </si>
  <si>
    <t>DARK SKIES / KARANLIKTAN GELEN</t>
  </si>
  <si>
    <t>K.Maraş Arsan Center</t>
  </si>
  <si>
    <t>11:15 - 13:45 - 16:15 - 18:45 - 21:15</t>
  </si>
  <si>
    <t>Antalya Alanya Damlataş Örnek Sineması</t>
  </si>
  <si>
    <t>SNITCH / MUHBİR</t>
  </si>
  <si>
    <t xml:space="preserve">Konya Akşehir Kültür Merkezi </t>
  </si>
  <si>
    <t>MERSİN</t>
  </si>
  <si>
    <t>KAYSERİ</t>
  </si>
  <si>
    <t>Kayseri Cinemaximum (Kayseri Forum)</t>
  </si>
  <si>
    <t>Kayseri Cinemaximum (Kayseri Park)</t>
  </si>
  <si>
    <t>İstanbul Levent Cinemaximum (Kanyon)</t>
  </si>
  <si>
    <t>THE STROLLER STRATEGY / AŞK TATTİKLERİ</t>
  </si>
  <si>
    <t>THE CALL / ACİL ARAMA</t>
  </si>
  <si>
    <t>Osmaniye Cinemaximum (Park 328)</t>
  </si>
  <si>
    <t>AFYON</t>
  </si>
  <si>
    <t xml:space="preserve">Afyon Cinemovie Afium </t>
  </si>
  <si>
    <t>Adapazarı Cinemaximum (Serdivan)</t>
  </si>
  <si>
    <t>AYDIN</t>
  </si>
  <si>
    <t>TOKAT</t>
  </si>
  <si>
    <t>BURSA</t>
  </si>
  <si>
    <t>İZMİT</t>
  </si>
  <si>
    <t>Kocaeli Cinemaximum (Gebze Center)</t>
  </si>
  <si>
    <t>11:45 - 13:45 - 15:45 - 17:45 - 19:45 - 21:45</t>
  </si>
  <si>
    <t>MANIAC / MANYAK</t>
  </si>
  <si>
    <t>11:30 - 14:00 - 16:30 - 19:00 - 21:30</t>
  </si>
  <si>
    <t>HATAY</t>
  </si>
  <si>
    <t>ÇANAKKALE</t>
  </si>
  <si>
    <t>Aydın Nazilli Yeni Saray Sineması</t>
  </si>
  <si>
    <t>BULLET TO THE HEAD / İNTİKAM KURŞUNU</t>
  </si>
  <si>
    <t>İstanbul Caddebostan Cinemaximum (Budak)</t>
  </si>
  <si>
    <t>HOLLY MOTORS / KUTSAL MOTORLAR</t>
  </si>
  <si>
    <t>KIBRIS</t>
  </si>
  <si>
    <t>541 14 44</t>
  </si>
  <si>
    <t>MANİSA</t>
  </si>
  <si>
    <t>Manisa Soma SinErol Sinemaları</t>
  </si>
  <si>
    <t>214 11 96</t>
  </si>
  <si>
    <t>MOOD INDIGO / GÜNLERİN KÖPÜĞÜ</t>
  </si>
  <si>
    <t>252 55 35</t>
  </si>
  <si>
    <t>RUST AND BONE / PAS ve KEMİK</t>
  </si>
  <si>
    <t>BİLECİK</t>
  </si>
  <si>
    <t>Bilecik 6 Eylül K.M.</t>
  </si>
  <si>
    <t>13:00 - 15:30 - 18:00 - 21:15</t>
  </si>
  <si>
    <t>13:00 - 15:30 - 18:00 - 20:45</t>
  </si>
  <si>
    <t>Mersin Cep</t>
  </si>
  <si>
    <t>641 66 56</t>
  </si>
  <si>
    <t>Ordu Ünye Belediyesi</t>
  </si>
  <si>
    <t>OSMANİYE</t>
  </si>
  <si>
    <t>AKSARAY</t>
  </si>
  <si>
    <t>Aksaray Klas Sinemaları</t>
  </si>
  <si>
    <t>11:30 - 13:30 - 15:30 - 17:30 - 19:30 - 21:15</t>
  </si>
  <si>
    <t>212 95 95</t>
  </si>
  <si>
    <t>DİYARBAKIR</t>
  </si>
  <si>
    <t>Diyarbakır N-City Avşar</t>
  </si>
  <si>
    <t>238 02 00</t>
  </si>
  <si>
    <t>Diyarbakır Ninova Prestige</t>
  </si>
  <si>
    <t>ISPARTA</t>
  </si>
  <si>
    <t>Isparta Saraç Avşar</t>
  </si>
  <si>
    <t>222 11 11</t>
  </si>
  <si>
    <t xml:space="preserve">11:30 - 13:30 - 15:30 - 17:30 - 19:30 - 21:30 </t>
  </si>
  <si>
    <t>222 37 07</t>
  </si>
  <si>
    <t>223 53 95</t>
  </si>
  <si>
    <t>MALATYA</t>
  </si>
  <si>
    <t>Malatya Park Avşar</t>
  </si>
  <si>
    <t>Malatya Yeşil</t>
  </si>
  <si>
    <t>ERZURUM</t>
  </si>
  <si>
    <t>Erzurum Cinemaximum (Erzurum AVM)</t>
  </si>
  <si>
    <t>316 63 63</t>
  </si>
  <si>
    <t>Bursa As Merkez Avşar</t>
  </si>
  <si>
    <t>282 20 83</t>
  </si>
  <si>
    <t>11:00 - 13:15 - 15:30 - 17:45 - 19:30</t>
  </si>
  <si>
    <t>513 26 71</t>
  </si>
  <si>
    <t>313 18 88</t>
  </si>
  <si>
    <t>DENİZLİ</t>
  </si>
  <si>
    <t>11:20 - 13:15 - 15:15 - 17:10 - 19:00 - 20:50</t>
  </si>
  <si>
    <t>235 33 10</t>
  </si>
  <si>
    <t>710 02 30</t>
  </si>
  <si>
    <t>212 83 85</t>
  </si>
  <si>
    <t>12:00 - 14:00 - 16:00 - 18:00 - 20:00</t>
  </si>
  <si>
    <t>11:00 - 13:00 - 15:00 - 17:00 - 19:00 - 21:15</t>
  </si>
  <si>
    <t xml:space="preserve">Hatay Samandağ Şark Sineması </t>
  </si>
  <si>
    <t>11:00 - 15:00 - 19:00</t>
  </si>
  <si>
    <t>512 99 99</t>
  </si>
  <si>
    <t>Ordu Cinevizyon</t>
  </si>
  <si>
    <t>16.AĞUSTOS.2013 HAFTASI SEANSLARI</t>
  </si>
  <si>
    <t>İstanbul Bakırköy Cinemaximum (Capacity )</t>
  </si>
  <si>
    <t>12:30 - 14:45 - 17:00 - 19:15 - 21:30 / C.CTS 23:45</t>
  </si>
  <si>
    <t>11:00 - 13:15 - 15:30 - 17:45 - 20:00 - 22:15</t>
  </si>
  <si>
    <t>11:20 - 13:50 - 16:20 - 18:45 - 21:10 / C.CTS 23:40</t>
  </si>
  <si>
    <t>11:45 - 14:15 - 16:45 - 19:15 - 21:45  / C.CTS 00:15</t>
  </si>
  <si>
    <t>İstanbul Şişli Cinemaximum (Trump)</t>
  </si>
  <si>
    <t>AT ANY PRICE / AİLEM İÇİN</t>
  </si>
  <si>
    <t>11:00 - 13:00 - 21:00</t>
  </si>
  <si>
    <t>13:30 - 15:30 - 18:30 - 21:30</t>
  </si>
  <si>
    <t>İstanbul Bahçeşehir Cinemaximum (Akbatı)</t>
  </si>
  <si>
    <t>11:00 - 13:30 - 16:00 - 18:30 - 21:00 / C.CTS 23:30</t>
  </si>
  <si>
    <t>11:15 - 13:50 - 16:30 - 19:10 - 21:45</t>
  </si>
  <si>
    <t>17:45 - 19:45 - 21:45</t>
  </si>
  <si>
    <t>Kıbrıs Lemar Cineplex Girne</t>
  </si>
  <si>
    <t>11:30 - 14:00 - 17:00 - 20:40</t>
  </si>
  <si>
    <t>EDİRNE</t>
  </si>
  <si>
    <t>Edirne Cinemarine</t>
  </si>
  <si>
    <t>Tokat Erbaa Aile Sineması</t>
  </si>
  <si>
    <t>11:30 - 13:15 - 15:00 - 16:45 - 18:15 - 21:15</t>
  </si>
  <si>
    <t>12:00 - 14:15 - 16:30 - 18:45 - 21:15</t>
  </si>
  <si>
    <t>Denizli Cinemaximum (Çamlık Forum)</t>
  </si>
  <si>
    <t>11:00 - 13:45 - 16:30 - 19:15 - 22:00</t>
  </si>
  <si>
    <t>MUĞLA</t>
  </si>
  <si>
    <t>Muğla Bodrum Cinemaximum (Midtown Bodrum)</t>
  </si>
  <si>
    <t>11:00 - 13:30 - 16:15 - 19:00 - 21:45</t>
  </si>
  <si>
    <t>Mersin Cınemaximum (Forum)</t>
  </si>
  <si>
    <t>11:30 - 14:00 - 16:30 - 19:00 - 21:30 / C.CTS 23:50</t>
  </si>
  <si>
    <t>İZMİR</t>
  </si>
  <si>
    <t>İzmir Karşıyaka Deniz Sineması</t>
  </si>
  <si>
    <t>12:15 - 14:30 - 16:45 - 19:00 - 21:00</t>
  </si>
  <si>
    <t>Konya Cinemaximum (Kent Plaza)</t>
  </si>
  <si>
    <t>14:30 - 17:00 - 20:00</t>
  </si>
  <si>
    <t>İzmir Bergama Atlas (Park Bergama)</t>
  </si>
  <si>
    <t>13:30 - 15:30 - 17:30 - 19:30 - 21:30</t>
  </si>
  <si>
    <t>381 64 61</t>
  </si>
  <si>
    <t>Muğla Zeybek</t>
  </si>
  <si>
    <t>11:45 - 13:45 - 15:45 - 17:45 - 19:45 - 21:30</t>
  </si>
  <si>
    <t>11:45 - 14:00 - 16:15 - 18:30 - 21:00</t>
  </si>
  <si>
    <t>THE QARTET / DÖRTLÜ</t>
  </si>
  <si>
    <t>13:45 - 17:30 - 21:30</t>
  </si>
  <si>
    <t>Çanakkale Cinemaximum (Carrefour)</t>
  </si>
  <si>
    <t>Diyarbakır Cinemall</t>
  </si>
  <si>
    <t>KIRKLARELİ</t>
  </si>
  <si>
    <t>Kırklareli By Prestige Cinema</t>
  </si>
  <si>
    <t>12:00 - 14:00 - 16:00 - 18:30 - 21:00</t>
  </si>
  <si>
    <t>214 82 88</t>
  </si>
  <si>
    <t>813 52 57</t>
  </si>
  <si>
    <t>321 12 22</t>
  </si>
  <si>
    <t>Erzurum Cinetekno Sinemaları</t>
  </si>
  <si>
    <t>11:30 - 13:45 - 16:15 - 18:45 - 21:00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</si>
</sst>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2" xfId="0" applyNumberFormat="1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0" fontId="47" fillId="35" borderId="10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/>
    </xf>
    <xf numFmtId="20" fontId="47" fillId="35" borderId="12" xfId="0" applyNumberFormat="1" applyFont="1" applyFill="1" applyBorder="1" applyAlignment="1">
      <alignment horizontal="left" vertical="center"/>
    </xf>
    <xf numFmtId="20" fontId="6" fillId="35" borderId="19" xfId="0" applyNumberFormat="1" applyFont="1" applyFill="1" applyBorder="1" applyAlignment="1">
      <alignment horizontal="left" vertical="center" wrapText="1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E%20STROLLER%20STRATEGY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26%20TEMMUZ%20HAFTASI%20P&#304;NEMA%20VE%20P&#304;NEMART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OLLY%20MOTOR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T%20ANY%20PRICE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Beledıye S.M.</v>
          </cell>
          <cell r="B129">
            <v>258</v>
          </cell>
          <cell r="C129" t="str">
            <v>264 44 80</v>
          </cell>
        </row>
        <row r="130">
          <cell r="A130" t="str">
            <v>Denizli Beyaz Sahne</v>
          </cell>
          <cell r="B130">
            <v>258</v>
          </cell>
          <cell r="C130" t="str">
            <v>212 32 62</v>
          </cell>
        </row>
        <row r="131">
          <cell r="A131" t="str">
            <v>Denizli Cinemaximum (Çamlık Forum)</v>
          </cell>
          <cell r="B131">
            <v>258</v>
          </cell>
          <cell r="C131" t="str">
            <v>215 15 35</v>
          </cell>
        </row>
        <row r="132">
          <cell r="A132" t="str">
            <v>Denizli Teras Park Avşar</v>
          </cell>
          <cell r="B132">
            <v>258</v>
          </cell>
          <cell r="C132" t="str">
            <v>374 10 00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N-City Avşar</v>
          </cell>
          <cell r="B136">
            <v>412</v>
          </cell>
          <cell r="C136" t="str">
            <v>238 02 00</v>
          </cell>
        </row>
        <row r="137">
          <cell r="A137" t="str">
            <v>Diyarbakır Ninova Prestige</v>
          </cell>
          <cell r="B137">
            <v>412</v>
          </cell>
          <cell r="C137" t="str">
            <v>290 11 55</v>
          </cell>
        </row>
        <row r="138">
          <cell r="A138" t="str">
            <v>Diyarbakır Parslar Sinema Salonu</v>
          </cell>
          <cell r="B138">
            <v>412</v>
          </cell>
          <cell r="C138" t="str">
            <v>234 04 44</v>
          </cell>
        </row>
        <row r="139">
          <cell r="A139" t="str">
            <v>Diyarbakır Şehir Sineması</v>
          </cell>
          <cell r="B139">
            <v>412</v>
          </cell>
          <cell r="C139" t="str">
            <v>228 21 88</v>
          </cell>
        </row>
        <row r="140">
          <cell r="A140" t="str">
            <v>Diyarbakır Yenişehir Galeria</v>
          </cell>
          <cell r="B140">
            <v>412</v>
          </cell>
          <cell r="C140" t="str">
            <v>224 31 31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As Martı</v>
          </cell>
          <cell r="B142">
            <v>380</v>
          </cell>
          <cell r="C142" t="str">
            <v>524 43 40</v>
          </cell>
        </row>
        <row r="143">
          <cell r="A143" t="str">
            <v>Düzce Moonlight Cinema Clup</v>
          </cell>
          <cell r="B143">
            <v>380</v>
          </cell>
          <cell r="C143" t="str">
            <v>790 12 55</v>
          </cell>
        </row>
        <row r="144">
          <cell r="A144" t="str">
            <v>Edirne Cinemarine</v>
          </cell>
          <cell r="B144">
            <v>284</v>
          </cell>
          <cell r="C144" t="str">
            <v>236 40 01</v>
          </cell>
        </row>
        <row r="145">
          <cell r="A145" t="str">
            <v>Edirne Keşan Cineborsa</v>
          </cell>
          <cell r="B145">
            <v>284</v>
          </cell>
          <cell r="C145" t="str">
            <v>712 27 07 </v>
          </cell>
        </row>
        <row r="146">
          <cell r="A146" t="str">
            <v>Edirne Margi AVM Cinemarine </v>
          </cell>
          <cell r="B146">
            <v>284</v>
          </cell>
          <cell r="C146" t="str">
            <v>236 50 01</v>
          </cell>
        </row>
        <row r="147">
          <cell r="A147" t="str">
            <v>Edirne Oscar </v>
          </cell>
          <cell r="B147">
            <v>284</v>
          </cell>
          <cell r="C147" t="str">
            <v>212 97 00</v>
          </cell>
        </row>
        <row r="148">
          <cell r="A148" t="str">
            <v>Elazığ Saray</v>
          </cell>
          <cell r="B148">
            <v>424</v>
          </cell>
          <cell r="C148" t="str">
            <v>247 77 55</v>
          </cell>
        </row>
        <row r="149">
          <cell r="A149" t="str">
            <v>Erzincan E-Sin</v>
          </cell>
          <cell r="B149">
            <v>446</v>
          </cell>
          <cell r="C149" t="str">
            <v>223 58 75</v>
          </cell>
        </row>
        <row r="150">
          <cell r="A150" t="str">
            <v>Erzincan Kültür Merkezi</v>
          </cell>
          <cell r="B150">
            <v>446</v>
          </cell>
          <cell r="C150" t="str">
            <v>212 18 22</v>
          </cell>
        </row>
        <row r="151">
          <cell r="A151" t="str">
            <v>Erzurum Cine De Cafe</v>
          </cell>
          <cell r="B151">
            <v>442</v>
          </cell>
          <cell r="C151" t="str">
            <v>231 31 31</v>
          </cell>
        </row>
        <row r="152">
          <cell r="A152" t="str">
            <v>Erzurum Cinemaximum (Erzurum AVM)</v>
          </cell>
          <cell r="B152">
            <v>442</v>
          </cell>
          <cell r="C152" t="str">
            <v>316 63 63</v>
          </cell>
        </row>
        <row r="153">
          <cell r="A153" t="str">
            <v>Erzurum Cinetekno Sinemaları</v>
          </cell>
          <cell r="B153">
            <v>442</v>
          </cell>
          <cell r="C153" t="str">
            <v>282 20 83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Kültür Merkezi</v>
          </cell>
          <cell r="B157">
            <v>222</v>
          </cell>
          <cell r="C157" t="str">
            <v>220 66 60</v>
          </cell>
        </row>
        <row r="158">
          <cell r="A158" t="str">
            <v>Eskişehir Özdilek Cinetime Sinemaları</v>
          </cell>
          <cell r="B158">
            <v>222</v>
          </cell>
          <cell r="C158" t="str">
            <v>335 50 51</v>
          </cell>
        </row>
        <row r="159">
          <cell r="A159" t="str">
            <v>Eskişehir Yıldıztepe Hava Lojmanları Sineması</v>
          </cell>
          <cell r="B159">
            <v>222</v>
          </cell>
          <cell r="C159" t="str">
            <v>239 38 70</v>
          </cell>
        </row>
        <row r="160">
          <cell r="A160" t="str">
            <v>Gaziantep Bedesten Hayri Eşkin</v>
          </cell>
          <cell r="B160">
            <v>342</v>
          </cell>
          <cell r="C160" t="str">
            <v>220 37 57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Gümüşhane Vadi Sineması</v>
          </cell>
          <cell r="B165">
            <v>533</v>
          </cell>
          <cell r="C165" t="str">
            <v>368 88 41</v>
          </cell>
        </row>
        <row r="166">
          <cell r="A166" t="str">
            <v>Hakkari Valiliği K.M.</v>
          </cell>
          <cell r="B166">
            <v>438</v>
          </cell>
          <cell r="C166" t="str">
            <v>221 61 84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Rüstem Balkan Sinemacılık (CinemaPink)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570 03 07</v>
          </cell>
        </row>
        <row r="197">
          <cell r="A197" t="str">
            <v>İstanbul Bakırköy Cinemaximum (Capacity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Cinemaximum (Marmara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Cinemaximum (Fitaş)</v>
          </cell>
          <cell r="B209">
            <v>212</v>
          </cell>
          <cell r="C209" t="str">
            <v>251 20 20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Alkent 2000</v>
          </cell>
          <cell r="B216">
            <v>212</v>
          </cell>
          <cell r="C216" t="str">
            <v>873 62 62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Büyükçekmece Sinemay (Atirus)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Cinemaximum (Budak)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Favori Sinemaları</v>
          </cell>
          <cell r="B221">
            <v>212</v>
          </cell>
          <cell r="C221" t="str">
            <v>789 44 88</v>
          </cell>
        </row>
        <row r="222">
          <cell r="A222" t="str">
            <v>İstanbul Çekmeköy Sineması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Esentepe Cinemaximum (Astoria )</v>
          </cell>
          <cell r="B228">
            <v>212</v>
          </cell>
          <cell r="C228" t="str">
            <v>215 27 27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Espri Site Esenler</v>
          </cell>
          <cell r="B230">
            <v>212</v>
          </cell>
          <cell r="C230" t="str">
            <v>610 47 20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Etiler Cinema Pınk Akmerkez</v>
          </cell>
          <cell r="B232">
            <v>212</v>
          </cell>
          <cell r="C232" t="str">
            <v>282 05 05</v>
          </cell>
        </row>
        <row r="233">
          <cell r="A233" t="str">
            <v>İstanbul Eyüp Belediyesi</v>
          </cell>
          <cell r="B233">
            <v>212</v>
          </cell>
          <cell r="C233" t="str">
            <v>616 00 66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Hayatpark Site Güneşli</v>
          </cell>
          <cell r="B245">
            <v>212</v>
          </cell>
          <cell r="C245" t="str">
            <v>651 06 66</v>
          </cell>
        </row>
        <row r="246">
          <cell r="A246" t="str">
            <v>İstanbul İstinye Cinemaximum (İstinye Park)</v>
          </cell>
          <cell r="B246">
            <v>212</v>
          </cell>
          <cell r="C246" t="str">
            <v>345 62 45</v>
          </cell>
        </row>
        <row r="247">
          <cell r="A247" t="str">
            <v>İstanbul Kadıköy Atlantis</v>
          </cell>
          <cell r="B247">
            <v>216</v>
          </cell>
          <cell r="C247" t="str">
            <v>336 06 22</v>
          </cell>
        </row>
        <row r="248">
          <cell r="A248" t="str">
            <v>İstanbul Kadıköy Cinemaximum (Nautilus)</v>
          </cell>
          <cell r="B248">
            <v>216</v>
          </cell>
          <cell r="C248" t="str">
            <v>339 85 85</v>
          </cell>
        </row>
        <row r="249">
          <cell r="A249" t="str">
            <v>İstanbul Kadıköy Kadıköy</v>
          </cell>
          <cell r="B249">
            <v>216</v>
          </cell>
          <cell r="C249" t="str">
            <v>337 74 00</v>
          </cell>
        </row>
        <row r="250">
          <cell r="A250" t="str">
            <v>İstanbul Kadıköy Moda</v>
          </cell>
          <cell r="B250">
            <v>216</v>
          </cell>
          <cell r="C250" t="str">
            <v>345 81 91</v>
          </cell>
        </row>
        <row r="251">
          <cell r="A251" t="str">
            <v>İstanbul Kadıköy Rexx</v>
          </cell>
          <cell r="B251">
            <v>216</v>
          </cell>
          <cell r="C251" t="str">
            <v>336 01 12</v>
          </cell>
        </row>
        <row r="252">
          <cell r="A252" t="str">
            <v>İstanbul Kadıköy Sinema Tek</v>
          </cell>
          <cell r="B252">
            <v>216</v>
          </cell>
          <cell r="C252" t="str">
            <v>345 00 23</v>
          </cell>
        </row>
        <row r="253">
          <cell r="A253" t="str">
            <v>İstanbul KAMERA FİLMCİLİK</v>
          </cell>
          <cell r="B253">
            <v>0</v>
          </cell>
          <cell r="C253">
            <v>0</v>
          </cell>
        </row>
        <row r="254">
          <cell r="A254" t="str">
            <v>İstanbul Kartal Atalar KST Sinemaze</v>
          </cell>
          <cell r="B254">
            <v>216</v>
          </cell>
          <cell r="C254" t="str">
            <v>389 25 23</v>
          </cell>
        </row>
        <row r="255">
          <cell r="A255" t="str">
            <v>İstanbul Kartal Vizyon</v>
          </cell>
          <cell r="B255">
            <v>216</v>
          </cell>
          <cell r="C255" t="str">
            <v>306 90 07</v>
          </cell>
        </row>
        <row r="256">
          <cell r="A256" t="str">
            <v>İstanbul Kavacık Boğaziçi</v>
          </cell>
          <cell r="B256">
            <v>216</v>
          </cell>
          <cell r="C256" t="str">
            <v>425 19 15</v>
          </cell>
        </row>
        <row r="257">
          <cell r="A257" t="str">
            <v>İstanbul Kayaşehir A.V.M Cinema END</v>
          </cell>
          <cell r="B257">
            <v>212</v>
          </cell>
          <cell r="C257" t="str">
            <v>687 15 93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Cinemaximum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Cine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Cinemaximum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Levent Metro City Cinema Pınk</v>
          </cell>
          <cell r="B267">
            <v>212</v>
          </cell>
          <cell r="C267" t="str">
            <v>344 00 30</v>
          </cell>
        </row>
        <row r="268">
          <cell r="A268" t="str">
            <v>İstanbul Maçka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Cinemaximum (Carrefour Maltepe Park)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(Profilo)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Cinemaximum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Ortaköy Feriye</v>
          </cell>
          <cell r="B279">
            <v>212</v>
          </cell>
          <cell r="C279" t="str">
            <v>236 28 64</v>
          </cell>
        </row>
        <row r="280">
          <cell r="A280" t="str">
            <v>İstanbul Osmanbey Gazi</v>
          </cell>
          <cell r="B280">
            <v>212</v>
          </cell>
          <cell r="C280" t="str">
            <v>247 96 65</v>
          </cell>
        </row>
        <row r="281">
          <cell r="A281" t="str">
            <v>İstanbul Pendik Cinemaximum (Pendorya)</v>
          </cell>
          <cell r="B281">
            <v>216</v>
          </cell>
          <cell r="C281" t="str">
            <v>670 21 31</v>
          </cell>
        </row>
        <row r="282">
          <cell r="A282" t="str">
            <v>İstanbul Pendik Güney</v>
          </cell>
          <cell r="B282">
            <v>216</v>
          </cell>
          <cell r="C282" t="str">
            <v>354 13 88</v>
          </cell>
        </row>
        <row r="283">
          <cell r="A283" t="str">
            <v>İstanbul Pendik Mayastar Sinemaları (Viaport)</v>
          </cell>
          <cell r="B283">
            <v>216</v>
          </cell>
          <cell r="C283" t="str">
            <v>696 13 33</v>
          </cell>
        </row>
        <row r="284">
          <cell r="A284" t="str">
            <v>İstanbul Pendik Oskar</v>
          </cell>
          <cell r="B284">
            <v>216</v>
          </cell>
          <cell r="C284" t="str">
            <v>390 09 70</v>
          </cell>
        </row>
        <row r="285">
          <cell r="A285" t="str">
            <v>İstanbul Sancaktepe SancakPark Sinemaları</v>
          </cell>
          <cell r="B285">
            <v>216</v>
          </cell>
          <cell r="C285" t="str">
            <v>622 70 03</v>
          </cell>
        </row>
        <row r="286">
          <cell r="A286" t="str">
            <v>İstanbul Sarıgazi Osmanlı Çarşı Sinemaları</v>
          </cell>
          <cell r="B286">
            <v>216</v>
          </cell>
          <cell r="C286" t="str">
            <v>698 12 00</v>
          </cell>
        </row>
        <row r="287">
          <cell r="A287" t="str">
            <v>İstanbul Sefaköy Armonipak Sinemay</v>
          </cell>
          <cell r="B287">
            <v>212</v>
          </cell>
          <cell r="C287" t="str">
            <v>452 19 00</v>
          </cell>
        </row>
        <row r="288">
          <cell r="A288" t="str">
            <v>İstanbul Silivri Kipa Cinema Pınk</v>
          </cell>
          <cell r="B288">
            <v>212</v>
          </cell>
          <cell r="C288" t="str">
            <v>729 01 20</v>
          </cell>
        </row>
        <row r="289">
          <cell r="A289" t="str">
            <v>İstanbul SONY MUSIC</v>
          </cell>
          <cell r="B289">
            <v>0</v>
          </cell>
          <cell r="C289">
            <v>0</v>
          </cell>
        </row>
        <row r="290">
          <cell r="A290" t="str">
            <v>İstanbul Starcity Site Yenibosna</v>
          </cell>
          <cell r="B290">
            <v>212</v>
          </cell>
          <cell r="C290" t="str">
            <v>603 42 45</v>
          </cell>
        </row>
        <row r="291">
          <cell r="A291" t="str">
            <v>İstanbul Suadiye Movieplex</v>
          </cell>
          <cell r="B291">
            <v>216</v>
          </cell>
          <cell r="C291" t="str">
            <v>380 90 61</v>
          </cell>
        </row>
        <row r="292">
          <cell r="A292" t="str">
            <v>İstanbul Sultanbeyli Plato A.V.M. Prestige</v>
          </cell>
          <cell r="B292">
            <v>216</v>
          </cell>
          <cell r="C292" t="str">
            <v>419 98 46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Şişli Cinemaximum (Trump)</v>
          </cell>
          <cell r="B294">
            <v>212</v>
          </cell>
          <cell r="C294" t="str">
            <v>216 21 71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Cinemaximum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Ümraniye Sinemay (Carrefour)</v>
          </cell>
          <cell r="B299">
            <v>216</v>
          </cell>
          <cell r="C299" t="str">
            <v>525 14 44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(Passtel)</v>
          </cell>
          <cell r="B303">
            <v>232</v>
          </cell>
          <cell r="C303" t="str">
            <v>489 22 00</v>
          </cell>
        </row>
        <row r="304">
          <cell r="A304" t="str">
            <v>İzmir (Ykm)</v>
          </cell>
          <cell r="B304">
            <v>232</v>
          </cell>
          <cell r="C304" t="str">
            <v>425 01 25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Cinemaximum (Ege Park Mavişehir)</v>
          </cell>
          <cell r="B314">
            <v>232</v>
          </cell>
          <cell r="C314" t="str">
            <v>324 42 64</v>
          </cell>
        </row>
        <row r="315">
          <cell r="A315" t="str">
            <v>İzmir Cinemaximum (Forum Bornova)</v>
          </cell>
          <cell r="B315">
            <v>232</v>
          </cell>
          <cell r="C315" t="str">
            <v>373 03 50</v>
          </cell>
        </row>
        <row r="316">
          <cell r="A316" t="str">
            <v>İzmir Cinemaximum (Gaziemir Optimum)</v>
          </cell>
          <cell r="B316">
            <v>232</v>
          </cell>
          <cell r="C316" t="str">
            <v>273 84 40</v>
          </cell>
        </row>
        <row r="317">
          <cell r="A317" t="str">
            <v>İzmir Cinemaximum (Kipa Extra Balçova)</v>
          </cell>
          <cell r="B317">
            <v>232</v>
          </cell>
          <cell r="C317" t="str">
            <v>278 87 87</v>
          </cell>
        </row>
        <row r="318">
          <cell r="A318" t="str">
            <v>İzmir Cinemaximum (Konak Pier)</v>
          </cell>
          <cell r="B318">
            <v>232</v>
          </cell>
          <cell r="C318" t="str">
            <v>446 90 40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Sinema Çeşme</v>
          </cell>
          <cell r="B322">
            <v>232</v>
          </cell>
          <cell r="C322" t="str">
            <v>712 30 72</v>
          </cell>
        </row>
        <row r="323">
          <cell r="A323" t="str">
            <v>İzmir Çeşme Site</v>
          </cell>
          <cell r="B323">
            <v>232</v>
          </cell>
          <cell r="C323" t="str">
            <v>483 75 11</v>
          </cell>
        </row>
        <row r="324">
          <cell r="A324" t="str">
            <v>İzmir Çiğli Cinecity Kipa</v>
          </cell>
          <cell r="B324">
            <v>232</v>
          </cell>
          <cell r="C324" t="str">
            <v>386 58 88</v>
          </cell>
        </row>
        <row r="325">
          <cell r="A325" t="str">
            <v>İzmir Dokuz Eylül Üniversitesi</v>
          </cell>
          <cell r="B325">
            <v>232</v>
          </cell>
          <cell r="C325" t="str">
            <v>412 10 85</v>
          </cell>
        </row>
        <row r="326">
          <cell r="A326" t="str">
            <v>İzmir Ege Kültür Sanat Organizasyon</v>
          </cell>
          <cell r="B326">
            <v>232</v>
          </cell>
          <cell r="C326" t="str">
            <v>445 21 12</v>
          </cell>
        </row>
        <row r="327">
          <cell r="A327" t="str">
            <v>İzmir Ege Üni.Sinema Kampüs</v>
          </cell>
          <cell r="B327">
            <v>232</v>
          </cell>
          <cell r="C327" t="str">
            <v>389 12 44</v>
          </cell>
        </row>
        <row r="328">
          <cell r="A328" t="str">
            <v>İzmir Elif Açık Hava Sineması</v>
          </cell>
          <cell r="B328">
            <v>232</v>
          </cell>
          <cell r="C328" t="str">
            <v>388 12 44</v>
          </cell>
        </row>
        <row r="329">
          <cell r="A329" t="str">
            <v>İzmir Foça Belediye Reha Midilli K.M.</v>
          </cell>
          <cell r="B329">
            <v>232</v>
          </cell>
          <cell r="C329" t="str">
            <v>812 59 97</v>
          </cell>
        </row>
        <row r="330">
          <cell r="A330" t="str">
            <v>İzmir Foça Deniz Üs Komutanlığı</v>
          </cell>
          <cell r="B330">
            <v>232</v>
          </cell>
          <cell r="C330">
            <v>0</v>
          </cell>
        </row>
        <row r="331">
          <cell r="A331" t="str">
            <v>İzmir Gaziemir Kipa Hollywood</v>
          </cell>
          <cell r="B331">
            <v>232</v>
          </cell>
          <cell r="C331" t="str">
            <v>272 76 66</v>
          </cell>
        </row>
        <row r="332">
          <cell r="A332" t="str">
            <v>İzmir İzfaş </v>
          </cell>
          <cell r="B332">
            <v>232</v>
          </cell>
          <cell r="C332" t="str">
            <v>497 11 45</v>
          </cell>
        </row>
        <row r="333">
          <cell r="A333" t="str">
            <v>İzmir Karşıyaka Deniz Sineması</v>
          </cell>
          <cell r="B333">
            <v>232</v>
          </cell>
          <cell r="C333" t="str">
            <v>381 64 61</v>
          </cell>
        </row>
        <row r="334">
          <cell r="A334" t="str">
            <v>İzmir Konak Sineması</v>
          </cell>
          <cell r="B334">
            <v>232</v>
          </cell>
          <cell r="C334" t="str">
            <v>446 25 01</v>
          </cell>
        </row>
        <row r="335">
          <cell r="A335" t="str">
            <v>İzmir Konak Şan</v>
          </cell>
          <cell r="B335">
            <v>232</v>
          </cell>
          <cell r="C335" t="str">
            <v>483 75 11</v>
          </cell>
        </row>
        <row r="336">
          <cell r="A336" t="str">
            <v>İzmir Menemen Belediyesi Kültür Merkezi</v>
          </cell>
          <cell r="B336">
            <v>232</v>
          </cell>
          <cell r="C336" t="str">
            <v>832 14 11</v>
          </cell>
        </row>
        <row r="337">
          <cell r="A337" t="str">
            <v>İzmir Ödemiş Belediye K.M. (Cep)</v>
          </cell>
          <cell r="B337">
            <v>232</v>
          </cell>
          <cell r="C337" t="str">
            <v>545 35 49</v>
          </cell>
        </row>
        <row r="338">
          <cell r="A338" t="str">
            <v>İzmir Sinemay (Park Bornova)</v>
          </cell>
          <cell r="B338">
            <v>232</v>
          </cell>
          <cell r="C338" t="str">
            <v>373 73 20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Cinepark</v>
          </cell>
          <cell r="B343">
            <v>262</v>
          </cell>
          <cell r="C343" t="str">
            <v>311 77 43</v>
          </cell>
        </row>
        <row r="344">
          <cell r="A344" t="str">
            <v>İzmit Derince Galaksine </v>
          </cell>
          <cell r="B344">
            <v>262</v>
          </cell>
          <cell r="C344" t="str">
            <v>233 58 70 </v>
          </cell>
        </row>
        <row r="345">
          <cell r="A345" t="str">
            <v>İzmit Derince Kipa Cinens</v>
          </cell>
          <cell r="B345">
            <v>262</v>
          </cell>
          <cell r="C345" t="str">
            <v>239 00 99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N-City Eurimages</v>
          </cell>
          <cell r="B348">
            <v>262</v>
          </cell>
          <cell r="C348" t="str">
            <v>325 20 00</v>
          </cell>
        </row>
        <row r="349">
          <cell r="A349" t="str">
            <v>İzmit Özdilek Cinetime Sinemaları</v>
          </cell>
          <cell r="B349">
            <v>262</v>
          </cell>
          <cell r="C349" t="str">
            <v>371 19 26</v>
          </cell>
        </row>
        <row r="350">
          <cell r="A350" t="str">
            <v>Kocaeli Cine Körfez Sinemaları</v>
          </cell>
          <cell r="B350">
            <v>262</v>
          </cell>
          <cell r="C350" t="str">
            <v>505 00 00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Cinemaximum (Piazza)</v>
          </cell>
          <cell r="B357">
            <v>344</v>
          </cell>
          <cell r="C357" t="str">
            <v>235 05 22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Sinemaları</v>
          </cell>
          <cell r="B360">
            <v>370</v>
          </cell>
          <cell r="C360" t="str">
            <v>242 59 16</v>
          </cell>
        </row>
        <row r="361">
          <cell r="A361" t="str">
            <v>Karabük Safranbolu Atamerkez Cine Boss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Byz Garage A.V.M. Cinema END</v>
          </cell>
          <cell r="B366">
            <v>352</v>
          </cell>
          <cell r="C366">
            <v>0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Lemar Cineplex Girne</v>
          </cell>
          <cell r="B375">
            <v>392</v>
          </cell>
          <cell r="C375" t="str">
            <v>822 33 99</v>
          </cell>
        </row>
        <row r="376">
          <cell r="A376" t="str">
            <v>Kıbrıs Lemar Cineplex Güzelyurt</v>
          </cell>
          <cell r="B376">
            <v>392</v>
          </cell>
          <cell r="C376" t="str">
            <v>714 69 40</v>
          </cell>
        </row>
        <row r="377">
          <cell r="A377" t="str">
            <v>Kıbrıs Lemar Cineplex Lefkoşa</v>
          </cell>
          <cell r="B377">
            <v>392</v>
          </cell>
          <cell r="C377" t="str">
            <v>223 53 95</v>
          </cell>
        </row>
        <row r="378">
          <cell r="A378" t="str">
            <v>Kıbrıs Lemar Cineplex Magosa</v>
          </cell>
          <cell r="B378">
            <v>392</v>
          </cell>
          <cell r="C378" t="str">
            <v>223 53 95</v>
          </cell>
        </row>
        <row r="379">
          <cell r="A379" t="str">
            <v>Kıbrıs Magosa Galeria Cinema Clup</v>
          </cell>
          <cell r="B379">
            <v>392</v>
          </cell>
          <cell r="C379" t="str">
            <v>365 12 70</v>
          </cell>
        </row>
        <row r="380">
          <cell r="A380" t="str">
            <v>Kırıkkale Kültür Merkezi</v>
          </cell>
          <cell r="B380">
            <v>318</v>
          </cell>
          <cell r="C380" t="str">
            <v>224 26 84</v>
          </cell>
        </row>
        <row r="381">
          <cell r="A381" t="str">
            <v>Kırıkkale Makro</v>
          </cell>
          <cell r="B381">
            <v>318</v>
          </cell>
          <cell r="C381" t="str">
            <v>218 88 55</v>
          </cell>
        </row>
        <row r="382">
          <cell r="A382" t="str">
            <v>Kırklareli By Prestige Cinema</v>
          </cell>
          <cell r="B382">
            <v>288</v>
          </cell>
          <cell r="C382" t="str">
            <v>214 82 88</v>
          </cell>
        </row>
        <row r="383">
          <cell r="A383" t="str">
            <v>Kırklareli Lüleburgaz Plaza</v>
          </cell>
          <cell r="B383">
            <v>288</v>
          </cell>
          <cell r="C383" t="str">
            <v> 412 39 09 </v>
          </cell>
        </row>
        <row r="384">
          <cell r="A384" t="str">
            <v>Kırşehir Klas</v>
          </cell>
          <cell r="B384">
            <v>386</v>
          </cell>
          <cell r="C384" t="str">
            <v>213 13 44</v>
          </cell>
        </row>
        <row r="385">
          <cell r="A385" t="str">
            <v>Konya Akşehir Kültür Merkezi </v>
          </cell>
          <cell r="B385">
            <v>332</v>
          </cell>
          <cell r="C385" t="str">
            <v>813 52 57</v>
          </cell>
        </row>
        <row r="386">
          <cell r="A386" t="str">
            <v>Konya Beyşehir Göl Sineması</v>
          </cell>
          <cell r="B386">
            <v>332</v>
          </cell>
          <cell r="C386" t="str">
            <v>512 55 65</v>
          </cell>
        </row>
        <row r="387">
          <cell r="A387" t="str">
            <v>Konya Cinemaximum (Kent Plaza)</v>
          </cell>
          <cell r="B387">
            <v>332</v>
          </cell>
          <cell r="C387" t="str">
            <v>501 02 12</v>
          </cell>
        </row>
        <row r="388">
          <cell r="A388" t="str">
            <v>Konya Cinemaximum (Oval Çarşı  Bosna)</v>
          </cell>
          <cell r="B388">
            <v>332</v>
          </cell>
          <cell r="C388" t="str">
            <v>240 00 42</v>
          </cell>
        </row>
        <row r="389">
          <cell r="A389" t="str">
            <v>Konya Ereğli Park Site Avşar</v>
          </cell>
          <cell r="B389">
            <v>332</v>
          </cell>
          <cell r="C389" t="str">
            <v>710 02 30</v>
          </cell>
        </row>
        <row r="390">
          <cell r="A390" t="str">
            <v>Konya Kampüs Gençlik Merkezi</v>
          </cell>
          <cell r="B390">
            <v>332</v>
          </cell>
          <cell r="C390" t="str">
            <v>241 34 37</v>
          </cell>
        </row>
        <row r="391">
          <cell r="A391" t="str">
            <v>Konya Kipa Cinens</v>
          </cell>
          <cell r="B391">
            <v>332</v>
          </cell>
          <cell r="C391" t="str">
            <v>247 22 25</v>
          </cell>
        </row>
        <row r="392">
          <cell r="A392" t="str">
            <v>Konya Kule Center Avşar</v>
          </cell>
          <cell r="B392">
            <v>332</v>
          </cell>
          <cell r="C392" t="str">
            <v>233 28 72</v>
          </cell>
        </row>
        <row r="393">
          <cell r="A393" t="str">
            <v>Konya Real Avşar</v>
          </cell>
          <cell r="B393">
            <v>332</v>
          </cell>
          <cell r="C393" t="str">
            <v>265 62 65</v>
          </cell>
        </row>
        <row r="394">
          <cell r="A394" t="str">
            <v>Kütahya Cinens</v>
          </cell>
          <cell r="B394">
            <v>274</v>
          </cell>
          <cell r="C394" t="str">
            <v>224 75 57</v>
          </cell>
        </row>
        <row r="395">
          <cell r="A395" t="str">
            <v>Kütahya Gediz Sinema</v>
          </cell>
          <cell r="B395">
            <v>274</v>
          </cell>
          <cell r="C395" t="str">
            <v>412 66 55</v>
          </cell>
        </row>
        <row r="396">
          <cell r="A396" t="str">
            <v>Kütahya Sera Cinetech </v>
          </cell>
          <cell r="B396">
            <v>274</v>
          </cell>
          <cell r="C396" t="str">
            <v>225 30 30</v>
          </cell>
        </row>
        <row r="397">
          <cell r="A397" t="str">
            <v>Kütahya Tavşanlı Cinens </v>
          </cell>
          <cell r="B397">
            <v>274</v>
          </cell>
          <cell r="C397" t="str">
            <v>224 75 57</v>
          </cell>
        </row>
        <row r="398">
          <cell r="A398" t="str">
            <v>Malatya Park Avşar</v>
          </cell>
          <cell r="B398">
            <v>422</v>
          </cell>
          <cell r="C398" t="str">
            <v>212 83 85</v>
          </cell>
        </row>
        <row r="399">
          <cell r="A399" t="str">
            <v>Malatya Yeşil</v>
          </cell>
          <cell r="B399">
            <v>422</v>
          </cell>
          <cell r="C399" t="str">
            <v>321 12 22</v>
          </cell>
        </row>
        <row r="400">
          <cell r="A400" t="str">
            <v>Manisa Akhisar Belediye</v>
          </cell>
          <cell r="B400">
            <v>236</v>
          </cell>
          <cell r="C400" t="str">
            <v>413 59 91</v>
          </cell>
        </row>
        <row r="401">
          <cell r="A401" t="str">
            <v>Manisa Alaşehir Hollywood</v>
          </cell>
          <cell r="B401">
            <v>236</v>
          </cell>
          <cell r="C401" t="str">
            <v>274 76 66</v>
          </cell>
        </row>
        <row r="402">
          <cell r="A402" t="str">
            <v>Manisa Çınar Center</v>
          </cell>
          <cell r="B402">
            <v>236</v>
          </cell>
          <cell r="C402" t="str">
            <v>232 05 62</v>
          </cell>
        </row>
        <row r="403">
          <cell r="A403" t="str">
            <v>Manisa Demirci Hollywood</v>
          </cell>
          <cell r="B403">
            <v>236</v>
          </cell>
          <cell r="C403" t="str">
            <v>654 04 54</v>
          </cell>
        </row>
        <row r="404">
          <cell r="A404" t="str">
            <v>Manisa Hollywood 2000</v>
          </cell>
          <cell r="B404">
            <v>236</v>
          </cell>
          <cell r="C404" t="str">
            <v>234 47 55</v>
          </cell>
        </row>
        <row r="405">
          <cell r="A405" t="str">
            <v>Manisa Karaköy Hollywood</v>
          </cell>
          <cell r="B405">
            <v>236</v>
          </cell>
          <cell r="C405" t="str">
            <v>238 66 46</v>
          </cell>
        </row>
        <row r="406">
          <cell r="A406" t="str">
            <v>Manisa Magnesia Cinens</v>
          </cell>
          <cell r="B406">
            <v>236</v>
          </cell>
          <cell r="C406" t="str">
            <v>302 22 12</v>
          </cell>
        </row>
        <row r="407">
          <cell r="A407" t="str">
            <v>Manisa Salihli Çarşı Hollywood</v>
          </cell>
          <cell r="B407">
            <v>236</v>
          </cell>
          <cell r="C407" t="str">
            <v>712 20 00</v>
          </cell>
        </row>
        <row r="408">
          <cell r="A408" t="str">
            <v>Manisa Salihli Kipa Hollywood</v>
          </cell>
          <cell r="B408">
            <v>236</v>
          </cell>
          <cell r="C408" t="str">
            <v>715 12 55</v>
          </cell>
        </row>
        <row r="409">
          <cell r="A409" t="str">
            <v>Manisa Soma Seaş Sotes</v>
          </cell>
          <cell r="B409">
            <v>236</v>
          </cell>
          <cell r="C409" t="str">
            <v>613 19 83</v>
          </cell>
        </row>
        <row r="410">
          <cell r="A410" t="str">
            <v>Manisa Soma SinErol Sinemaları</v>
          </cell>
          <cell r="B410">
            <v>236</v>
          </cell>
          <cell r="C410" t="str">
            <v>614 22 23</v>
          </cell>
        </row>
        <row r="411">
          <cell r="A411" t="str">
            <v>Manisa Turgutlu Belediye</v>
          </cell>
          <cell r="B411">
            <v>236</v>
          </cell>
          <cell r="C411" t="str">
            <v>277 78 88</v>
          </cell>
        </row>
        <row r="412">
          <cell r="A412" t="str">
            <v>Manisa Turgutlu Pollywood Sineması</v>
          </cell>
          <cell r="B412">
            <v>236</v>
          </cell>
          <cell r="C412" t="str">
            <v>314 50 51</v>
          </cell>
        </row>
        <row r="413">
          <cell r="A413" t="str">
            <v>Mardin Kızıltepe Cine Onur</v>
          </cell>
          <cell r="B413">
            <v>482</v>
          </cell>
          <cell r="C413" t="str">
            <v>312 77 56</v>
          </cell>
        </row>
        <row r="414">
          <cell r="A414" t="str">
            <v>Mardin Movapark Cinemall</v>
          </cell>
          <cell r="B414">
            <v>412</v>
          </cell>
          <cell r="C414" t="str">
            <v>252 52 36</v>
          </cell>
        </row>
        <row r="415">
          <cell r="A415" t="str">
            <v>Mardin Sinemardin Sinemaları</v>
          </cell>
          <cell r="B415">
            <v>482</v>
          </cell>
          <cell r="C415" t="str">
            <v>212 21 26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Cınemaximum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Cinemess</v>
          </cell>
          <cell r="B419">
            <v>324</v>
          </cell>
          <cell r="C419" t="str">
            <v>331 00 77</v>
          </cell>
        </row>
        <row r="420">
          <cell r="A420" t="str">
            <v>Mersin Kipa Cinens</v>
          </cell>
          <cell r="B420">
            <v>324</v>
          </cell>
          <cell r="C420" t="str">
            <v>341 34 99</v>
          </cell>
        </row>
        <row r="421">
          <cell r="A421" t="str">
            <v>Mersin Marinavısta Sinemaları</v>
          </cell>
          <cell r="B421">
            <v>324</v>
          </cell>
          <cell r="C421" t="str">
            <v>233 78 08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 Pınk</v>
          </cell>
          <cell r="B423">
            <v>324</v>
          </cell>
          <cell r="C423" t="str">
            <v>624 01 44</v>
          </cell>
        </row>
        <row r="424">
          <cell r="A424" t="str">
            <v>Mersin Tarsus Cinemaximum (Tarsu AVM)</v>
          </cell>
          <cell r="B424">
            <v>324</v>
          </cell>
          <cell r="C424" t="str">
            <v>667 00 07</v>
          </cell>
        </row>
        <row r="425">
          <cell r="A425" t="str">
            <v>Muğla Bodrum Cinemarine</v>
          </cell>
          <cell r="B425">
            <v>252</v>
          </cell>
          <cell r="C425" t="str">
            <v>317 00 01</v>
          </cell>
        </row>
        <row r="426">
          <cell r="A426" t="str">
            <v>Muğla Bodrum Cinemaximum (Midtown Bodrum)</v>
          </cell>
          <cell r="B426">
            <v>252</v>
          </cell>
          <cell r="C426" t="str">
            <v>306 00 00</v>
          </cell>
        </row>
        <row r="427">
          <cell r="A427" t="str">
            <v>Muğla Cineplus Sinemaları</v>
          </cell>
          <cell r="B427">
            <v>252</v>
          </cell>
          <cell r="C427" t="str">
            <v>213 00 34</v>
          </cell>
        </row>
        <row r="428">
          <cell r="A428" t="str">
            <v>Muğla Datça Cineplus</v>
          </cell>
          <cell r="B428">
            <v>252</v>
          </cell>
          <cell r="C428" t="str">
            <v>712 38 43</v>
          </cell>
        </row>
        <row r="429">
          <cell r="A429" t="str">
            <v>Muğla Fethiye Cinedoruk</v>
          </cell>
          <cell r="B429">
            <v>252</v>
          </cell>
          <cell r="C429" t="str">
            <v>612 30 00</v>
          </cell>
        </row>
        <row r="430">
          <cell r="A430" t="str">
            <v>Muğla Fethiye Hayal</v>
          </cell>
          <cell r="B430">
            <v>252</v>
          </cell>
          <cell r="C430" t="str">
            <v>612 13 14</v>
          </cell>
        </row>
        <row r="431">
          <cell r="A431" t="str">
            <v>Muğla Fethiye Hilliside Otel </v>
          </cell>
          <cell r="B431">
            <v>252</v>
          </cell>
          <cell r="C431" t="str">
            <v>614 83 60</v>
          </cell>
        </row>
        <row r="432">
          <cell r="A432" t="str">
            <v>Muğla Marmaris Aksaz</v>
          </cell>
          <cell r="B432">
            <v>252</v>
          </cell>
          <cell r="C432" t="str">
            <v>421 01 61</v>
          </cell>
        </row>
        <row r="433">
          <cell r="A433" t="str">
            <v>Muğla Marmaris Cine Point</v>
          </cell>
          <cell r="B433">
            <v>252</v>
          </cell>
          <cell r="C433" t="str">
            <v>413 75 84</v>
          </cell>
        </row>
        <row r="434">
          <cell r="A434" t="str">
            <v>Muğla Milas Prenses</v>
          </cell>
          <cell r="B434">
            <v>252</v>
          </cell>
          <cell r="C434" t="str">
            <v>513 11 26</v>
          </cell>
        </row>
        <row r="435">
          <cell r="A435" t="str">
            <v>Muğla Ortaca Sinema Ceylin</v>
          </cell>
          <cell r="B435">
            <v>252</v>
          </cell>
          <cell r="C435" t="str">
            <v>282 50 56</v>
          </cell>
        </row>
        <row r="436">
          <cell r="A436" t="str">
            <v>Muğla Sine Park Sinemaları (Park AVM)</v>
          </cell>
          <cell r="B436">
            <v>252</v>
          </cell>
          <cell r="C436" t="str">
            <v>212 40 00</v>
          </cell>
        </row>
        <row r="437">
          <cell r="A437" t="str">
            <v>Muğla Zeybek</v>
          </cell>
          <cell r="B437">
            <v>252</v>
          </cell>
          <cell r="C437" t="str">
            <v>214 09 26</v>
          </cell>
        </row>
        <row r="438">
          <cell r="A438" t="str">
            <v>Muş Sineport </v>
          </cell>
          <cell r="B438">
            <v>436</v>
          </cell>
          <cell r="C438" t="str">
            <v>212 00 04</v>
          </cell>
        </row>
        <row r="439">
          <cell r="A439" t="str">
            <v>Nevşehir Damla Sinemaları</v>
          </cell>
          <cell r="B439">
            <v>384</v>
          </cell>
          <cell r="C439" t="str">
            <v>213 17 25</v>
          </cell>
        </row>
        <row r="440">
          <cell r="A440" t="str">
            <v>Nevşehir Forum Cinema Pınk</v>
          </cell>
          <cell r="B440">
            <v>384</v>
          </cell>
          <cell r="C440" t="str">
            <v>212 30 05</v>
          </cell>
        </row>
        <row r="441">
          <cell r="A441" t="str">
            <v>Nevşehir Ürgüp Belediye</v>
          </cell>
          <cell r="B441">
            <v>384</v>
          </cell>
          <cell r="C441" t="str">
            <v>341 49 39 </v>
          </cell>
        </row>
        <row r="442">
          <cell r="A442" t="str">
            <v>Niğde Belediye K.M.</v>
          </cell>
          <cell r="B442">
            <v>388</v>
          </cell>
          <cell r="C442" t="str">
            <v>232 07 09</v>
          </cell>
        </row>
        <row r="443">
          <cell r="A443" t="str">
            <v>Niğde Sineması</v>
          </cell>
          <cell r="B443">
            <v>388</v>
          </cell>
          <cell r="C443" t="str">
            <v>213 56 57</v>
          </cell>
        </row>
        <row r="444">
          <cell r="A444" t="str">
            <v>Ordu Cinemaximum (Migros)</v>
          </cell>
          <cell r="B444">
            <v>452</v>
          </cell>
          <cell r="C444" t="str">
            <v>233 86 40</v>
          </cell>
        </row>
        <row r="445">
          <cell r="A445" t="str">
            <v>Ordu Cinevizyon</v>
          </cell>
          <cell r="B445">
            <v>452</v>
          </cell>
          <cell r="C445" t="str">
            <v>225 49 44</v>
          </cell>
        </row>
        <row r="446">
          <cell r="A446" t="str">
            <v>Ordu Fatsa Cinevizyon</v>
          </cell>
          <cell r="B446">
            <v>452</v>
          </cell>
          <cell r="C446" t="str">
            <v>423 48 59</v>
          </cell>
        </row>
        <row r="447">
          <cell r="A447" t="str">
            <v>Ordu Fatsa Klas Sinemaları</v>
          </cell>
          <cell r="B447">
            <v>452</v>
          </cell>
          <cell r="C447" t="str">
            <v>424 01 12</v>
          </cell>
        </row>
        <row r="448">
          <cell r="A448" t="str">
            <v>Ordu Ünye Belediyesi</v>
          </cell>
          <cell r="B448">
            <v>452</v>
          </cell>
          <cell r="C448" t="str">
            <v>323 91 91</v>
          </cell>
        </row>
        <row r="449">
          <cell r="A449" t="str">
            <v>Osmaniye Cinemaximum (Park 328)</v>
          </cell>
          <cell r="B449">
            <v>328</v>
          </cell>
          <cell r="C449" t="str">
            <v>790 12 12</v>
          </cell>
        </row>
        <row r="450">
          <cell r="A450" t="str">
            <v>Osmaniye Emine Keskiner K.M.</v>
          </cell>
          <cell r="B450">
            <v>328</v>
          </cell>
          <cell r="C450" t="str">
            <v>813 25 07</v>
          </cell>
        </row>
        <row r="451">
          <cell r="A451" t="str">
            <v>Osmaniye Kadirli Sinemaları</v>
          </cell>
          <cell r="B451">
            <v>328</v>
          </cell>
          <cell r="C451" t="str">
            <v>717 66 11</v>
          </cell>
        </row>
        <row r="452">
          <cell r="A452" t="str">
            <v>Rize Cine Mars</v>
          </cell>
          <cell r="B452">
            <v>464</v>
          </cell>
          <cell r="C452" t="str">
            <v>214 92 70</v>
          </cell>
        </row>
        <row r="453">
          <cell r="A453" t="str">
            <v>Rize Pazar Sine Klass</v>
          </cell>
          <cell r="B453">
            <v>464</v>
          </cell>
          <cell r="C453" t="str">
            <v>612 28 68</v>
          </cell>
        </row>
        <row r="454">
          <cell r="A454" t="str">
            <v>Rize Pembe Köşk</v>
          </cell>
          <cell r="B454">
            <v>464</v>
          </cell>
          <cell r="C454" t="str">
            <v>214 65 11</v>
          </cell>
        </row>
        <row r="455">
          <cell r="A455" t="str">
            <v>Samsun Bafra Beledıye Cep</v>
          </cell>
          <cell r="B455">
            <v>362</v>
          </cell>
          <cell r="C455" t="str">
            <v>532 32 89</v>
          </cell>
        </row>
        <row r="456">
          <cell r="A456" t="str">
            <v>Samsun Cinemaximum (Piazza) </v>
          </cell>
          <cell r="B456">
            <v>362</v>
          </cell>
          <cell r="C456" t="str">
            <v>290 20 16</v>
          </cell>
        </row>
        <row r="457">
          <cell r="A457" t="str">
            <v>Samsun Cinemaximum (Yeşilyurt) </v>
          </cell>
          <cell r="B457">
            <v>362</v>
          </cell>
          <cell r="C457" t="str">
            <v>439 20 70</v>
          </cell>
        </row>
        <row r="458">
          <cell r="A458" t="str">
            <v>Samsun Çarşamba Beledıye</v>
          </cell>
          <cell r="B458">
            <v>362</v>
          </cell>
          <cell r="C458" t="str">
            <v>834 46 00</v>
          </cell>
        </row>
        <row r="459">
          <cell r="A459" t="str">
            <v>Samsun Fatsa Cem</v>
          </cell>
          <cell r="B459">
            <v>452</v>
          </cell>
          <cell r="C459" t="str">
            <v>423 57 93</v>
          </cell>
        </row>
        <row r="460">
          <cell r="A460" t="str">
            <v>Samsun Konakplex</v>
          </cell>
          <cell r="B460">
            <v>362</v>
          </cell>
          <cell r="C460" t="str">
            <v>431 24 71</v>
          </cell>
        </row>
        <row r="461">
          <cell r="A461" t="str">
            <v>Samsun Moonligt Cinema Clup</v>
          </cell>
          <cell r="B461">
            <v>362</v>
          </cell>
          <cell r="C461" t="str">
            <v>290 14 94</v>
          </cell>
        </row>
        <row r="462">
          <cell r="A462" t="str">
            <v>Samsun Moonligt Cinema Clup Çiftlik</v>
          </cell>
          <cell r="B462">
            <v>362</v>
          </cell>
          <cell r="C462" t="str">
            <v>234 36 63</v>
          </cell>
        </row>
        <row r="463">
          <cell r="A463" t="str">
            <v>Samsun Movizone Oskar</v>
          </cell>
          <cell r="B463">
            <v>362</v>
          </cell>
          <cell r="C463" t="str">
            <v>465 63 33</v>
          </cell>
        </row>
        <row r="464">
          <cell r="A464" t="str">
            <v>Samsun Vezirköprü Vabartum Sinemaları</v>
          </cell>
          <cell r="B464">
            <v>362</v>
          </cell>
          <cell r="C464" t="str">
            <v>646 16 63</v>
          </cell>
        </row>
        <row r="465">
          <cell r="A465" t="str">
            <v>Siirt Grossmall A.V.M Site Sinemaları</v>
          </cell>
          <cell r="B465">
            <v>484</v>
          </cell>
          <cell r="C465" t="str">
            <v>290 11 65</v>
          </cell>
        </row>
        <row r="466">
          <cell r="A466" t="str">
            <v>Siirt Siskav Kültür Sineması</v>
          </cell>
          <cell r="B466">
            <v>484</v>
          </cell>
          <cell r="C466" t="str">
            <v>223 44 36</v>
          </cell>
        </row>
        <row r="467">
          <cell r="A467" t="str">
            <v>Sinop Deniz Sineması</v>
          </cell>
          <cell r="B467">
            <v>368</v>
          </cell>
          <cell r="C467" t="str">
            <v>261 06 43</v>
          </cell>
        </row>
        <row r="468">
          <cell r="A468" t="str">
            <v>Sivas Klas</v>
          </cell>
          <cell r="B468">
            <v>346</v>
          </cell>
          <cell r="C468" t="str">
            <v>224 12 01</v>
          </cell>
        </row>
        <row r="469">
          <cell r="A469" t="str">
            <v>Sivas Klas 2</v>
          </cell>
          <cell r="B469">
            <v>346</v>
          </cell>
          <cell r="C469" t="str">
            <v>224 23 54</v>
          </cell>
        </row>
        <row r="470">
          <cell r="A470" t="str">
            <v>Sivas Polat Center</v>
          </cell>
          <cell r="B470">
            <v>346</v>
          </cell>
          <cell r="C470" t="str">
            <v>224 48 54</v>
          </cell>
        </row>
        <row r="471">
          <cell r="A471" t="str">
            <v>Sivas Suşehri Rüya Sineması</v>
          </cell>
          <cell r="B471">
            <v>346</v>
          </cell>
          <cell r="C471" t="str">
            <v>311 34 70</v>
          </cell>
        </row>
        <row r="472">
          <cell r="A472" t="str">
            <v>Şanlıurfa Belediyesi</v>
          </cell>
          <cell r="B472">
            <v>414</v>
          </cell>
          <cell r="C472" t="str">
            <v>312 41 14</v>
          </cell>
        </row>
        <row r="473">
          <cell r="A473" t="str">
            <v>Şanlıurfa Sarayönü Emek</v>
          </cell>
          <cell r="B473">
            <v>414</v>
          </cell>
          <cell r="C473" t="str">
            <v>217 13 13</v>
          </cell>
        </row>
        <row r="474">
          <cell r="A474" t="str">
            <v>Şanlıurfa Siverek Sevgi Sineması</v>
          </cell>
          <cell r="B474">
            <v>414</v>
          </cell>
          <cell r="C474" t="str">
            <v>552 08 08</v>
          </cell>
        </row>
        <row r="475">
          <cell r="A475" t="str">
            <v>Şanlıurfa Urfa City Emek</v>
          </cell>
          <cell r="B475">
            <v>414</v>
          </cell>
          <cell r="C475" t="str">
            <v>316 12 03</v>
          </cell>
        </row>
        <row r="476">
          <cell r="A476" t="str">
            <v>Şanlıurfa Viranşehir Belediyesi Evrim Alataş Sinema Salonu</v>
          </cell>
          <cell r="B476">
            <v>414</v>
          </cell>
          <cell r="C476" t="str">
            <v>511 25 14</v>
          </cell>
        </row>
        <row r="477">
          <cell r="A477" t="str">
            <v>Şırnak Onur Sinema</v>
          </cell>
          <cell r="B477">
            <v>486</v>
          </cell>
          <cell r="C477" t="str">
            <v>216 73 37</v>
          </cell>
        </row>
        <row r="478">
          <cell r="A478" t="str">
            <v>Tekirdağ Cinemaximum (Tekira) </v>
          </cell>
          <cell r="B478">
            <v>282</v>
          </cell>
          <cell r="C478" t="str">
            <v>264 22 20</v>
          </cell>
        </row>
        <row r="479">
          <cell r="A479" t="str">
            <v>Tekirdağ Çerkezköy Cinemy (Erna)</v>
          </cell>
          <cell r="B479">
            <v>282</v>
          </cell>
          <cell r="C479" t="str">
            <v>726 23 06</v>
          </cell>
        </row>
        <row r="480">
          <cell r="A480" t="str">
            <v>Tekirdağ Çerkezköy Cineplaza</v>
          </cell>
          <cell r="B480">
            <v>282</v>
          </cell>
          <cell r="C480" t="str">
            <v>717 90 09</v>
          </cell>
        </row>
        <row r="481">
          <cell r="A481" t="str">
            <v>Tekirdağ Çerkezköy Lemar </v>
          </cell>
          <cell r="B481">
            <v>282</v>
          </cell>
          <cell r="C481" t="str">
            <v>725 38 57</v>
          </cell>
        </row>
        <row r="482">
          <cell r="A482" t="str">
            <v>Tekirdağ Çorlu Orion Cinemarine</v>
          </cell>
          <cell r="B482">
            <v>282</v>
          </cell>
          <cell r="C482" t="str">
            <v>673 46 87</v>
          </cell>
        </row>
        <row r="483">
          <cell r="A483" t="str">
            <v>Tekirdağ Malkara Kültür Merkezi</v>
          </cell>
          <cell r="B483">
            <v>282</v>
          </cell>
          <cell r="C483" t="str">
            <v>427 01 73</v>
          </cell>
        </row>
        <row r="484">
          <cell r="A484" t="str">
            <v>Tekirdağ Yks Site Sinemaları</v>
          </cell>
          <cell r="B484">
            <v>282</v>
          </cell>
          <cell r="C484" t="str">
            <v>293 3176</v>
          </cell>
        </row>
        <row r="485">
          <cell r="A485" t="str">
            <v>Tokat Asberk</v>
          </cell>
          <cell r="B485">
            <v>356</v>
          </cell>
          <cell r="C485" t="str">
            <v>214 11 96</v>
          </cell>
        </row>
        <row r="486">
          <cell r="A486" t="str">
            <v>Tokat Erbaa Aile Sineması</v>
          </cell>
          <cell r="B486">
            <v>356</v>
          </cell>
          <cell r="C486" t="str">
            <v>715 54 38</v>
          </cell>
        </row>
        <row r="487">
          <cell r="A487" t="str">
            <v>Tokat Karizma</v>
          </cell>
          <cell r="B487">
            <v>356</v>
          </cell>
          <cell r="C487" t="str">
            <v>213 32 09</v>
          </cell>
        </row>
        <row r="488">
          <cell r="A488" t="str">
            <v>Tokat Niksar Mehtap Sineması</v>
          </cell>
          <cell r="B488">
            <v>356</v>
          </cell>
          <cell r="C488" t="str">
            <v>527 24 72</v>
          </cell>
        </row>
        <row r="489">
          <cell r="A489" t="str">
            <v>Tokat Turhal Gözde Sineması</v>
          </cell>
          <cell r="B489">
            <v>356</v>
          </cell>
          <cell r="C489" t="str">
            <v>276 78 78</v>
          </cell>
        </row>
        <row r="490">
          <cell r="A490" t="str">
            <v>Tokat Yurtkur Karizma</v>
          </cell>
          <cell r="B490">
            <v>356</v>
          </cell>
          <cell r="C490" t="str">
            <v>213 32 09</v>
          </cell>
        </row>
        <row r="491">
          <cell r="A491" t="str">
            <v>Trabzon Akçabat Kültürpark</v>
          </cell>
          <cell r="B491">
            <v>462</v>
          </cell>
          <cell r="C491" t="str">
            <v>227 10 10 </v>
          </cell>
        </row>
        <row r="492">
          <cell r="A492" t="str">
            <v>Trabzon Atapark Avşar</v>
          </cell>
          <cell r="B492">
            <v>462</v>
          </cell>
          <cell r="C492" t="str">
            <v>223 18 81</v>
          </cell>
        </row>
        <row r="493">
          <cell r="A493" t="str">
            <v>Trabzon Cinemaximum (Forum)</v>
          </cell>
          <cell r="B493">
            <v>462</v>
          </cell>
          <cell r="C493" t="str">
            <v>330 10 01</v>
          </cell>
        </row>
        <row r="494">
          <cell r="A494" t="str">
            <v>Trabzon RA</v>
          </cell>
          <cell r="B494">
            <v>462</v>
          </cell>
          <cell r="C494" t="str">
            <v>321 00 06</v>
          </cell>
        </row>
        <row r="495">
          <cell r="A495" t="str">
            <v>Trabzon Royal</v>
          </cell>
          <cell r="B495">
            <v>462</v>
          </cell>
          <cell r="C495" t="str">
            <v>323 33 77 </v>
          </cell>
        </row>
        <row r="496">
          <cell r="A496" t="str">
            <v>Tunceli Sinema 62</v>
          </cell>
          <cell r="B496">
            <v>428</v>
          </cell>
          <cell r="C496" t="str">
            <v>212 60 20</v>
          </cell>
        </row>
        <row r="497">
          <cell r="A497" t="str">
            <v>Uşak Cinens</v>
          </cell>
          <cell r="B497">
            <v>276</v>
          </cell>
          <cell r="C497" t="str">
            <v>227 72 22</v>
          </cell>
        </row>
        <row r="498">
          <cell r="A498" t="str">
            <v>Uşak Eşme Belediye Sineması</v>
          </cell>
          <cell r="B498">
            <v>276</v>
          </cell>
          <cell r="C498" t="str">
            <v>414 12 00</v>
          </cell>
        </row>
        <row r="499">
          <cell r="A499" t="str">
            <v>Uşak Park</v>
          </cell>
          <cell r="B499">
            <v>276</v>
          </cell>
          <cell r="C499" t="str">
            <v>223 67 25</v>
          </cell>
        </row>
        <row r="500">
          <cell r="A500" t="str">
            <v>Van CineVan Artos Sinemaları</v>
          </cell>
          <cell r="B500">
            <v>432</v>
          </cell>
          <cell r="C500" t="str">
            <v>210 10 70</v>
          </cell>
        </row>
        <row r="501">
          <cell r="A501" t="str">
            <v>Van CineVan Turkuaz Sinemaları</v>
          </cell>
          <cell r="B501">
            <v>432</v>
          </cell>
          <cell r="C501" t="str">
            <v>210 22 66 </v>
          </cell>
        </row>
        <row r="502">
          <cell r="A502" t="str">
            <v>Kocaeli Karamürsel Eğitim Merkez Komutanlığı</v>
          </cell>
          <cell r="B502">
            <v>226</v>
          </cell>
          <cell r="C502" t="str">
            <v>462 83 10</v>
          </cell>
        </row>
        <row r="503">
          <cell r="A503" t="str">
            <v>Yalova Kipa Cinema Pınk</v>
          </cell>
          <cell r="B503">
            <v>226</v>
          </cell>
          <cell r="C503" t="str">
            <v>812 72 72</v>
          </cell>
        </row>
        <row r="504">
          <cell r="A504" t="str">
            <v>Yalova Özdilek Cinetime Sinemaları</v>
          </cell>
          <cell r="B504">
            <v>226</v>
          </cell>
          <cell r="C504" t="str">
            <v>351 54 54</v>
          </cell>
        </row>
        <row r="505">
          <cell r="A505" t="str">
            <v>Yozgat Yimpaş</v>
          </cell>
          <cell r="B505">
            <v>354</v>
          </cell>
          <cell r="C505" t="str">
            <v>217 87 00</v>
          </cell>
        </row>
        <row r="506">
          <cell r="A506" t="str">
            <v>Zonguldak Belediye Sın.</v>
          </cell>
          <cell r="B506">
            <v>372</v>
          </cell>
          <cell r="C506" t="str">
            <v>251 21 66</v>
          </cell>
        </row>
        <row r="507">
          <cell r="A507" t="str">
            <v>Zonguldak Çaycuma Bldy. Sineması</v>
          </cell>
          <cell r="B507">
            <v>372</v>
          </cell>
          <cell r="C507" t="str">
            <v>615 19 23</v>
          </cell>
        </row>
        <row r="508">
          <cell r="A508" t="str">
            <v>Zonguldak Demirpark AVM Prestige </v>
          </cell>
          <cell r="B508">
            <v>372</v>
          </cell>
          <cell r="C508" t="str">
            <v>257 87 72</v>
          </cell>
        </row>
        <row r="509">
          <cell r="A509" t="str">
            <v>Zonguldak Devrek Belediye</v>
          </cell>
          <cell r="B509">
            <v>372</v>
          </cell>
          <cell r="C509" t="str">
            <v>556 06 04</v>
          </cell>
        </row>
        <row r="510">
          <cell r="A510" t="str">
            <v>Zonguldak Karadeniz Ereğli Akm</v>
          </cell>
          <cell r="B510">
            <v>372</v>
          </cell>
          <cell r="C510" t="str">
            <v>316 14 84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HAZİRAN"/>
      <sheetName val="05 TEMMUZ"/>
      <sheetName val="12 TEMMUZ"/>
      <sheetName val="19 TEMMUZ"/>
      <sheetName val="26 TEMMUZ"/>
      <sheetName val="02 AĞUSTOS"/>
      <sheetName val="09 AĞUSTOS"/>
      <sheetName val="16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Beledıye S.M.</v>
          </cell>
          <cell r="B129">
            <v>258</v>
          </cell>
          <cell r="C129" t="str">
            <v>264 44 80</v>
          </cell>
        </row>
        <row r="130">
          <cell r="A130" t="str">
            <v>Denizli Beyaz Sahne</v>
          </cell>
          <cell r="B130">
            <v>258</v>
          </cell>
          <cell r="C130" t="str">
            <v>212 32 62</v>
          </cell>
        </row>
        <row r="131">
          <cell r="A131" t="str">
            <v>Denizli Cinemaximum (Çamlık Forum)</v>
          </cell>
          <cell r="B131">
            <v>258</v>
          </cell>
          <cell r="C131" t="str">
            <v>215 15 35</v>
          </cell>
        </row>
        <row r="132">
          <cell r="A132" t="str">
            <v>Denizli Teras Park Avşar</v>
          </cell>
          <cell r="B132">
            <v>258</v>
          </cell>
          <cell r="C132" t="str">
            <v>374 10 00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N-City Avşar</v>
          </cell>
          <cell r="B136">
            <v>412</v>
          </cell>
          <cell r="C136" t="str">
            <v>238 02 00</v>
          </cell>
        </row>
        <row r="137">
          <cell r="A137" t="str">
            <v>Diyarbakır Ninova Prestige</v>
          </cell>
          <cell r="B137">
            <v>412</v>
          </cell>
          <cell r="C137" t="str">
            <v>290 11 55</v>
          </cell>
        </row>
        <row r="138">
          <cell r="A138" t="str">
            <v>Diyarbakır Parslar Sinema Salonu</v>
          </cell>
          <cell r="B138">
            <v>412</v>
          </cell>
          <cell r="C138" t="str">
            <v>234 04 44</v>
          </cell>
        </row>
        <row r="139">
          <cell r="A139" t="str">
            <v>Diyarbakır Şehir Sineması</v>
          </cell>
          <cell r="B139">
            <v>412</v>
          </cell>
          <cell r="C139" t="str">
            <v>228 21 88</v>
          </cell>
        </row>
        <row r="140">
          <cell r="A140" t="str">
            <v>Diyarbakır Yenişehir Galeria</v>
          </cell>
          <cell r="B140">
            <v>412</v>
          </cell>
          <cell r="C140" t="str">
            <v>224 31 31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As Martı</v>
          </cell>
          <cell r="B142">
            <v>380</v>
          </cell>
          <cell r="C142" t="str">
            <v>524 43 40</v>
          </cell>
        </row>
        <row r="143">
          <cell r="A143" t="str">
            <v>Düzce Moonlight Cinema Clup</v>
          </cell>
          <cell r="B143">
            <v>380</v>
          </cell>
          <cell r="C143" t="str">
            <v>790 12 55</v>
          </cell>
        </row>
        <row r="144">
          <cell r="A144" t="str">
            <v>Edirne Cinemarine</v>
          </cell>
          <cell r="B144">
            <v>284</v>
          </cell>
          <cell r="C144" t="str">
            <v>236 40 01</v>
          </cell>
        </row>
        <row r="145">
          <cell r="A145" t="str">
            <v>Edirne Keşan Cineborsa</v>
          </cell>
          <cell r="B145">
            <v>284</v>
          </cell>
          <cell r="C145" t="str">
            <v>712 27 07 </v>
          </cell>
        </row>
        <row r="146">
          <cell r="A146" t="str">
            <v>Edirne Margi AVM Cinemarine </v>
          </cell>
          <cell r="B146">
            <v>284</v>
          </cell>
          <cell r="C146" t="str">
            <v>236 50 01</v>
          </cell>
        </row>
        <row r="147">
          <cell r="A147" t="str">
            <v>Edirne Oscar </v>
          </cell>
          <cell r="B147">
            <v>284</v>
          </cell>
          <cell r="C147" t="str">
            <v>212 97 00</v>
          </cell>
        </row>
        <row r="148">
          <cell r="A148" t="str">
            <v>Elazığ Saray</v>
          </cell>
          <cell r="B148">
            <v>424</v>
          </cell>
          <cell r="C148" t="str">
            <v>247 77 55</v>
          </cell>
        </row>
        <row r="149">
          <cell r="A149" t="str">
            <v>Erzincan E-Sin</v>
          </cell>
          <cell r="B149">
            <v>446</v>
          </cell>
          <cell r="C149" t="str">
            <v>223 58 75</v>
          </cell>
        </row>
        <row r="150">
          <cell r="A150" t="str">
            <v>Erzincan Kültür Merkezi</v>
          </cell>
          <cell r="B150">
            <v>446</v>
          </cell>
          <cell r="C150" t="str">
            <v>212 18 22</v>
          </cell>
        </row>
        <row r="151">
          <cell r="A151" t="str">
            <v>Erzurum Cine De Cafe</v>
          </cell>
          <cell r="B151">
            <v>442</v>
          </cell>
          <cell r="C151" t="str">
            <v>231 31 31</v>
          </cell>
        </row>
        <row r="152">
          <cell r="A152" t="str">
            <v>Erzurum Cinemaximum (Erzurum AVM)</v>
          </cell>
          <cell r="B152">
            <v>442</v>
          </cell>
          <cell r="C152" t="str">
            <v>316 63 63</v>
          </cell>
        </row>
        <row r="153">
          <cell r="A153" t="str">
            <v>Erzurum Cinetekno Sinemaları</v>
          </cell>
          <cell r="B153">
            <v>442</v>
          </cell>
          <cell r="C153" t="str">
            <v>282 20 83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Kültür Merkezi</v>
          </cell>
          <cell r="B157">
            <v>222</v>
          </cell>
          <cell r="C157" t="str">
            <v>220 66 60</v>
          </cell>
        </row>
        <row r="158">
          <cell r="A158" t="str">
            <v>Eskişehir Özdilek Cinetime Sinemaları</v>
          </cell>
          <cell r="B158">
            <v>222</v>
          </cell>
          <cell r="C158" t="str">
            <v>335 50 51</v>
          </cell>
        </row>
        <row r="159">
          <cell r="A159" t="str">
            <v>Eskişehir Yıldıztepe Hava Lojmanları Sineması</v>
          </cell>
          <cell r="B159">
            <v>222</v>
          </cell>
          <cell r="C159" t="str">
            <v>239 38 70</v>
          </cell>
        </row>
        <row r="160">
          <cell r="A160" t="str">
            <v>Gaziantep Bedesten Hayri Eşkin</v>
          </cell>
          <cell r="B160">
            <v>342</v>
          </cell>
          <cell r="C160" t="str">
            <v>220 37 57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Gümüşhane Vadi Sineması</v>
          </cell>
          <cell r="B165">
            <v>533</v>
          </cell>
          <cell r="C165" t="str">
            <v>368 88 41</v>
          </cell>
        </row>
        <row r="166">
          <cell r="A166" t="str">
            <v>Hakkari Valiliği K.M.</v>
          </cell>
          <cell r="B166">
            <v>438</v>
          </cell>
          <cell r="C166" t="str">
            <v>221 61 84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Rüstem Balkan Sinemacılık (CinemaPink)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570 03 07</v>
          </cell>
        </row>
        <row r="197">
          <cell r="A197" t="str">
            <v>İstanbul Bakırköy Cinemaximum (Capacity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Cinemaximum (Marmara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Cinemaximum (Fitaş)</v>
          </cell>
          <cell r="B209">
            <v>212</v>
          </cell>
          <cell r="C209" t="str">
            <v>251 20 20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Alkent 2000</v>
          </cell>
          <cell r="B216">
            <v>212</v>
          </cell>
          <cell r="C216" t="str">
            <v>873 62 62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Büyükçekmece Sinemay (Atirus)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Cinemaximum (Budak)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Favori Sinemaları</v>
          </cell>
          <cell r="B221">
            <v>212</v>
          </cell>
          <cell r="C221" t="str">
            <v>789 44 88</v>
          </cell>
        </row>
        <row r="222">
          <cell r="A222" t="str">
            <v>İstanbul Çekmeköy Sineması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Esentepe Cinemaximum (Astoria )</v>
          </cell>
          <cell r="B228">
            <v>212</v>
          </cell>
          <cell r="C228" t="str">
            <v>215 27 27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Espri Site Esenler</v>
          </cell>
          <cell r="B230">
            <v>212</v>
          </cell>
          <cell r="C230" t="str">
            <v>610 47 20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Etiler Cinema Pınk Akmerkez</v>
          </cell>
          <cell r="B232">
            <v>212</v>
          </cell>
          <cell r="C232" t="str">
            <v>282 05 05</v>
          </cell>
        </row>
        <row r="233">
          <cell r="A233" t="str">
            <v>İstanbul Eyüp Belediyesi</v>
          </cell>
          <cell r="B233">
            <v>212</v>
          </cell>
          <cell r="C233" t="str">
            <v>616 00 66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Hayatpark Site Güneşli</v>
          </cell>
          <cell r="B245">
            <v>212</v>
          </cell>
          <cell r="C245" t="str">
            <v>651 06 66</v>
          </cell>
        </row>
        <row r="246">
          <cell r="A246" t="str">
            <v>İstanbul İstinye Cinemaximum (İstinye Park)</v>
          </cell>
          <cell r="B246">
            <v>212</v>
          </cell>
          <cell r="C246" t="str">
            <v>345 62 45</v>
          </cell>
        </row>
        <row r="247">
          <cell r="A247" t="str">
            <v>İstanbul Kadıköy Atlantis</v>
          </cell>
          <cell r="B247">
            <v>216</v>
          </cell>
          <cell r="C247" t="str">
            <v>336 06 22</v>
          </cell>
        </row>
        <row r="248">
          <cell r="A248" t="str">
            <v>İstanbul Kadıköy Cinemaximum (Nautilus)</v>
          </cell>
          <cell r="B248">
            <v>216</v>
          </cell>
          <cell r="C248" t="str">
            <v>339 85 85</v>
          </cell>
        </row>
        <row r="249">
          <cell r="A249" t="str">
            <v>İstanbul Kadıköy Kadıköy</v>
          </cell>
          <cell r="B249">
            <v>216</v>
          </cell>
          <cell r="C249" t="str">
            <v>337 74 00</v>
          </cell>
        </row>
        <row r="250">
          <cell r="A250" t="str">
            <v>İstanbul Kadıköy Moda</v>
          </cell>
          <cell r="B250">
            <v>216</v>
          </cell>
          <cell r="C250" t="str">
            <v>345 81 91</v>
          </cell>
        </row>
        <row r="251">
          <cell r="A251" t="str">
            <v>İstanbul Kadıköy Rexx</v>
          </cell>
          <cell r="B251">
            <v>216</v>
          </cell>
          <cell r="C251" t="str">
            <v>336 01 12</v>
          </cell>
        </row>
        <row r="252">
          <cell r="A252" t="str">
            <v>İstanbul Kadıköy Sinema Tek</v>
          </cell>
          <cell r="B252">
            <v>216</v>
          </cell>
          <cell r="C252" t="str">
            <v>345 00 23</v>
          </cell>
        </row>
        <row r="253">
          <cell r="A253" t="str">
            <v>İstanbul KAMERA FİLMCİLİK</v>
          </cell>
          <cell r="B253">
            <v>0</v>
          </cell>
          <cell r="C253">
            <v>0</v>
          </cell>
        </row>
        <row r="254">
          <cell r="A254" t="str">
            <v>İstanbul Kartal Atalar KST Sinemaze</v>
          </cell>
          <cell r="B254">
            <v>216</v>
          </cell>
          <cell r="C254" t="str">
            <v>389 25 23</v>
          </cell>
        </row>
        <row r="255">
          <cell r="A255" t="str">
            <v>İstanbul Kartal Vizyon</v>
          </cell>
          <cell r="B255">
            <v>216</v>
          </cell>
          <cell r="C255" t="str">
            <v>306 90 07</v>
          </cell>
        </row>
        <row r="256">
          <cell r="A256" t="str">
            <v>İstanbul Kavacık Boğaziçi</v>
          </cell>
          <cell r="B256">
            <v>216</v>
          </cell>
          <cell r="C256" t="str">
            <v>425 19 15</v>
          </cell>
        </row>
        <row r="257">
          <cell r="A257" t="str">
            <v>İstanbul Kayaşehir A.V.M Cinema END</v>
          </cell>
          <cell r="B257">
            <v>212</v>
          </cell>
          <cell r="C257" t="str">
            <v>687 15 93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Cinemaximum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Cine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Cinemaximum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Levent Metro City Cinema Pınk</v>
          </cell>
          <cell r="B267">
            <v>212</v>
          </cell>
          <cell r="C267" t="str">
            <v>344 00 30</v>
          </cell>
        </row>
        <row r="268">
          <cell r="A268" t="str">
            <v>İstanbul Maçka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Cinemaximum (Carrefour Maltepe Park)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(Profilo)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Cinemaximum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Ortaköy Feriye</v>
          </cell>
          <cell r="B279">
            <v>212</v>
          </cell>
          <cell r="C279" t="str">
            <v>236 28 64</v>
          </cell>
        </row>
        <row r="280">
          <cell r="A280" t="str">
            <v>İstanbul Osmanbey Gazi</v>
          </cell>
          <cell r="B280">
            <v>212</v>
          </cell>
          <cell r="C280" t="str">
            <v>247 96 65</v>
          </cell>
        </row>
        <row r="281">
          <cell r="A281" t="str">
            <v>İstanbul Pendik Cinemaximum (Pendorya)</v>
          </cell>
          <cell r="B281">
            <v>216</v>
          </cell>
          <cell r="C281" t="str">
            <v>670 21 31</v>
          </cell>
        </row>
        <row r="282">
          <cell r="A282" t="str">
            <v>İstanbul Pendik Güney</v>
          </cell>
          <cell r="B282">
            <v>216</v>
          </cell>
          <cell r="C282" t="str">
            <v>354 13 88</v>
          </cell>
        </row>
        <row r="283">
          <cell r="A283" t="str">
            <v>İstanbul Pendik Mayastar Sinemaları (Viaport)</v>
          </cell>
          <cell r="B283">
            <v>216</v>
          </cell>
          <cell r="C283" t="str">
            <v>696 13 33</v>
          </cell>
        </row>
        <row r="284">
          <cell r="A284" t="str">
            <v>İstanbul Pendik Oskar</v>
          </cell>
          <cell r="B284">
            <v>216</v>
          </cell>
          <cell r="C284" t="str">
            <v>390 09 70</v>
          </cell>
        </row>
        <row r="285">
          <cell r="A285" t="str">
            <v>İstanbul Sancaktepe SancakPark Sinemaları</v>
          </cell>
          <cell r="B285">
            <v>216</v>
          </cell>
          <cell r="C285" t="str">
            <v>622 70 03</v>
          </cell>
        </row>
        <row r="286">
          <cell r="A286" t="str">
            <v>İstanbul Sarıgazi Osmanlı Çarşı Sinemaları</v>
          </cell>
          <cell r="B286">
            <v>216</v>
          </cell>
          <cell r="C286" t="str">
            <v>698 12 00</v>
          </cell>
        </row>
        <row r="287">
          <cell r="A287" t="str">
            <v>İstanbul Sefaköy Armonipak Sinemay</v>
          </cell>
          <cell r="B287">
            <v>212</v>
          </cell>
          <cell r="C287" t="str">
            <v>452 19 00</v>
          </cell>
        </row>
        <row r="288">
          <cell r="A288" t="str">
            <v>İstanbul Silivri Kipa Cinema Pınk</v>
          </cell>
          <cell r="B288">
            <v>212</v>
          </cell>
          <cell r="C288" t="str">
            <v>729 01 20</v>
          </cell>
        </row>
        <row r="289">
          <cell r="A289" t="str">
            <v>İstanbul SONY MUSIC</v>
          </cell>
          <cell r="B289">
            <v>0</v>
          </cell>
          <cell r="C289">
            <v>0</v>
          </cell>
        </row>
        <row r="290">
          <cell r="A290" t="str">
            <v>İstanbul Starcity Site Yenibosna</v>
          </cell>
          <cell r="B290">
            <v>212</v>
          </cell>
          <cell r="C290" t="str">
            <v>603 42 45</v>
          </cell>
        </row>
        <row r="291">
          <cell r="A291" t="str">
            <v>İstanbul Suadiye Movieplex</v>
          </cell>
          <cell r="B291">
            <v>216</v>
          </cell>
          <cell r="C291" t="str">
            <v>380 90 61</v>
          </cell>
        </row>
        <row r="292">
          <cell r="A292" t="str">
            <v>İstanbul Sultanbeyli Plato A.V.M. Prestige</v>
          </cell>
          <cell r="B292">
            <v>216</v>
          </cell>
          <cell r="C292" t="str">
            <v>419 98 46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Şişli Cinemaximum (Trump)</v>
          </cell>
          <cell r="B294">
            <v>212</v>
          </cell>
          <cell r="C294" t="str">
            <v>216 21 71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Cinemaximum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Ümraniye Sinemay (Carrefour)</v>
          </cell>
          <cell r="B299">
            <v>216</v>
          </cell>
          <cell r="C299" t="str">
            <v>525 14 44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(Passtel)</v>
          </cell>
          <cell r="B303">
            <v>232</v>
          </cell>
          <cell r="C303" t="str">
            <v>489 22 00</v>
          </cell>
        </row>
        <row r="304">
          <cell r="A304" t="str">
            <v>İzmir (Ykm)</v>
          </cell>
          <cell r="B304">
            <v>232</v>
          </cell>
          <cell r="C304" t="str">
            <v>425 01 25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Cinemaximum (Ege Park Mavişehir)</v>
          </cell>
          <cell r="B314">
            <v>232</v>
          </cell>
          <cell r="C314" t="str">
            <v>324 42 64</v>
          </cell>
        </row>
        <row r="315">
          <cell r="A315" t="str">
            <v>İzmir Cinemaximum (Forum Bornova)</v>
          </cell>
          <cell r="B315">
            <v>232</v>
          </cell>
          <cell r="C315" t="str">
            <v>373 03 50</v>
          </cell>
        </row>
        <row r="316">
          <cell r="A316" t="str">
            <v>İzmir Cinemaximum (Gaziemir Optimum)</v>
          </cell>
          <cell r="B316">
            <v>232</v>
          </cell>
          <cell r="C316" t="str">
            <v>273 84 40</v>
          </cell>
        </row>
        <row r="317">
          <cell r="A317" t="str">
            <v>İzmir Cinemaximum (Kipa Extra Balçova)</v>
          </cell>
          <cell r="B317">
            <v>232</v>
          </cell>
          <cell r="C317" t="str">
            <v>278 87 87</v>
          </cell>
        </row>
        <row r="318">
          <cell r="A318" t="str">
            <v>İzmir Cinemaximum (Konak Pier)</v>
          </cell>
          <cell r="B318">
            <v>232</v>
          </cell>
          <cell r="C318" t="str">
            <v>446 90 40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Sinema Çeşme</v>
          </cell>
          <cell r="B322">
            <v>232</v>
          </cell>
          <cell r="C322" t="str">
            <v>712 30 72</v>
          </cell>
        </row>
        <row r="323">
          <cell r="A323" t="str">
            <v>İzmir Çeşme Site</v>
          </cell>
          <cell r="B323">
            <v>232</v>
          </cell>
          <cell r="C323" t="str">
            <v>483 75 11</v>
          </cell>
        </row>
        <row r="324">
          <cell r="A324" t="str">
            <v>İzmir Çiğli Cinecity Kipa</v>
          </cell>
          <cell r="B324">
            <v>232</v>
          </cell>
          <cell r="C324" t="str">
            <v>386 58 88</v>
          </cell>
        </row>
        <row r="325">
          <cell r="A325" t="str">
            <v>İzmir Dokuz Eylül Üniversitesi</v>
          </cell>
          <cell r="B325">
            <v>232</v>
          </cell>
          <cell r="C325" t="str">
            <v>412 10 85</v>
          </cell>
        </row>
        <row r="326">
          <cell r="A326" t="str">
            <v>İzmir Ege Kültür Sanat Organizasyon</v>
          </cell>
          <cell r="B326">
            <v>232</v>
          </cell>
          <cell r="C326" t="str">
            <v>445 21 12</v>
          </cell>
        </row>
        <row r="327">
          <cell r="A327" t="str">
            <v>İzmir Ege Üni.Sinema Kampüs</v>
          </cell>
          <cell r="B327">
            <v>232</v>
          </cell>
          <cell r="C327" t="str">
            <v>389 12 44</v>
          </cell>
        </row>
        <row r="328">
          <cell r="A328" t="str">
            <v>İzmir Elif Açık Hava Sineması</v>
          </cell>
          <cell r="B328">
            <v>232</v>
          </cell>
          <cell r="C328" t="str">
            <v>388 12 44</v>
          </cell>
        </row>
        <row r="329">
          <cell r="A329" t="str">
            <v>İzmir Foça Belediye Reha Midilli K.M.</v>
          </cell>
          <cell r="B329">
            <v>232</v>
          </cell>
          <cell r="C329" t="str">
            <v>812 59 97</v>
          </cell>
        </row>
        <row r="330">
          <cell r="A330" t="str">
            <v>İzmir Foça Deniz Üs Komutanlığı</v>
          </cell>
          <cell r="B330">
            <v>232</v>
          </cell>
          <cell r="C330">
            <v>0</v>
          </cell>
        </row>
        <row r="331">
          <cell r="A331" t="str">
            <v>İzmir Gaziemir Kipa Hollywood</v>
          </cell>
          <cell r="B331">
            <v>232</v>
          </cell>
          <cell r="C331" t="str">
            <v>272 76 66</v>
          </cell>
        </row>
        <row r="332">
          <cell r="A332" t="str">
            <v>İzmir İzfaş </v>
          </cell>
          <cell r="B332">
            <v>232</v>
          </cell>
          <cell r="C332" t="str">
            <v>497 11 45</v>
          </cell>
        </row>
        <row r="333">
          <cell r="A333" t="str">
            <v>İzmir Karşıyaka Deniz Sineması</v>
          </cell>
          <cell r="B333">
            <v>232</v>
          </cell>
          <cell r="C333" t="str">
            <v>381 64 61</v>
          </cell>
        </row>
        <row r="334">
          <cell r="A334" t="str">
            <v>İzmir Konak Sineması</v>
          </cell>
          <cell r="B334">
            <v>232</v>
          </cell>
          <cell r="C334" t="str">
            <v>446 25 01</v>
          </cell>
        </row>
        <row r="335">
          <cell r="A335" t="str">
            <v>İzmir Konak Şan</v>
          </cell>
          <cell r="B335">
            <v>232</v>
          </cell>
          <cell r="C335" t="str">
            <v>483 75 11</v>
          </cell>
        </row>
        <row r="336">
          <cell r="A336" t="str">
            <v>İzmir Menemen Belediyesi Kültür Merkezi</v>
          </cell>
          <cell r="B336">
            <v>232</v>
          </cell>
          <cell r="C336" t="str">
            <v>832 14 11</v>
          </cell>
        </row>
        <row r="337">
          <cell r="A337" t="str">
            <v>İzmir Ödemiş Belediye K.M. (Cep)</v>
          </cell>
          <cell r="B337">
            <v>232</v>
          </cell>
          <cell r="C337" t="str">
            <v>545 35 49</v>
          </cell>
        </row>
        <row r="338">
          <cell r="A338" t="str">
            <v>İzmir Sinemay (Park Bornova)</v>
          </cell>
          <cell r="B338">
            <v>232</v>
          </cell>
          <cell r="C338" t="str">
            <v>373 73 20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Cinepark</v>
          </cell>
          <cell r="B343">
            <v>262</v>
          </cell>
          <cell r="C343" t="str">
            <v>311 77 43</v>
          </cell>
        </row>
        <row r="344">
          <cell r="A344" t="str">
            <v>İzmit Derince Galaksine </v>
          </cell>
          <cell r="B344">
            <v>262</v>
          </cell>
          <cell r="C344" t="str">
            <v>233 58 70 </v>
          </cell>
        </row>
        <row r="345">
          <cell r="A345" t="str">
            <v>İzmit Derince Kipa Cinens</v>
          </cell>
          <cell r="B345">
            <v>262</v>
          </cell>
          <cell r="C345" t="str">
            <v>239 00 99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N-City Eurimages</v>
          </cell>
          <cell r="B348">
            <v>262</v>
          </cell>
          <cell r="C348" t="str">
            <v>325 20 00</v>
          </cell>
        </row>
        <row r="349">
          <cell r="A349" t="str">
            <v>İzmit Özdilek Cinetime Sinemaları</v>
          </cell>
          <cell r="B349">
            <v>262</v>
          </cell>
          <cell r="C349" t="str">
            <v>371 19 26</v>
          </cell>
        </row>
        <row r="350">
          <cell r="A350" t="str">
            <v>Kocaeli Cine Körfez Sinemaları</v>
          </cell>
          <cell r="B350">
            <v>262</v>
          </cell>
          <cell r="C350" t="str">
            <v>505 00 00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Cinemaximum (Piazza)</v>
          </cell>
          <cell r="B357">
            <v>344</v>
          </cell>
          <cell r="C357" t="str">
            <v>235 05 22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Sinemaları</v>
          </cell>
          <cell r="B360">
            <v>370</v>
          </cell>
          <cell r="C360" t="str">
            <v>242 59 16</v>
          </cell>
        </row>
        <row r="361">
          <cell r="A361" t="str">
            <v>Karabük Safranbolu Atamerkez Cine Boss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Byz Garage A.V.M. Cinema END</v>
          </cell>
          <cell r="B366">
            <v>352</v>
          </cell>
          <cell r="C366">
            <v>0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Lemar Cineplex Girne</v>
          </cell>
          <cell r="B375">
            <v>392</v>
          </cell>
          <cell r="C375" t="str">
            <v>822 33 99</v>
          </cell>
        </row>
        <row r="376">
          <cell r="A376" t="str">
            <v>Kıbrıs Lemar Cineplex Güzelyurt</v>
          </cell>
          <cell r="B376">
            <v>392</v>
          </cell>
          <cell r="C376" t="str">
            <v>714 69 40</v>
          </cell>
        </row>
        <row r="377">
          <cell r="A377" t="str">
            <v>Kıbrıs Lemar Cineplex Lefkoşa</v>
          </cell>
          <cell r="B377">
            <v>392</v>
          </cell>
          <cell r="C377" t="str">
            <v>223 53 95</v>
          </cell>
        </row>
        <row r="378">
          <cell r="A378" t="str">
            <v>Kıbrıs Lemar Cineplex Magosa</v>
          </cell>
          <cell r="B378">
            <v>392</v>
          </cell>
          <cell r="C378" t="str">
            <v>223 53 95</v>
          </cell>
        </row>
        <row r="379">
          <cell r="A379" t="str">
            <v>Kıbrıs Magosa Galeria Cinema Clup</v>
          </cell>
          <cell r="B379">
            <v>392</v>
          </cell>
          <cell r="C379" t="str">
            <v>365 12 70</v>
          </cell>
        </row>
        <row r="380">
          <cell r="A380" t="str">
            <v>Kırıkkale Kültür Merkezi</v>
          </cell>
          <cell r="B380">
            <v>318</v>
          </cell>
          <cell r="C380" t="str">
            <v>224 26 84</v>
          </cell>
        </row>
        <row r="381">
          <cell r="A381" t="str">
            <v>Kırıkkale Makro</v>
          </cell>
          <cell r="B381">
            <v>318</v>
          </cell>
          <cell r="C381" t="str">
            <v>218 88 55</v>
          </cell>
        </row>
        <row r="382">
          <cell r="A382" t="str">
            <v>Kırklareli By Prestige Cinema</v>
          </cell>
          <cell r="B382">
            <v>288</v>
          </cell>
          <cell r="C382" t="str">
            <v>214 82 88</v>
          </cell>
        </row>
        <row r="383">
          <cell r="A383" t="str">
            <v>Kırklareli Lüleburgaz Plaza</v>
          </cell>
          <cell r="B383">
            <v>288</v>
          </cell>
          <cell r="C383" t="str">
            <v> 412 39 09 </v>
          </cell>
        </row>
        <row r="384">
          <cell r="A384" t="str">
            <v>Kırşehir Klas</v>
          </cell>
          <cell r="B384">
            <v>386</v>
          </cell>
          <cell r="C384" t="str">
            <v>213 13 44</v>
          </cell>
        </row>
        <row r="385">
          <cell r="A385" t="str">
            <v>Konya Akşehir Kültür Merkezi </v>
          </cell>
          <cell r="B385">
            <v>332</v>
          </cell>
          <cell r="C385" t="str">
            <v>813 52 57</v>
          </cell>
        </row>
        <row r="386">
          <cell r="A386" t="str">
            <v>Konya Beyşehir Göl Sineması</v>
          </cell>
          <cell r="B386">
            <v>332</v>
          </cell>
          <cell r="C386" t="str">
            <v>512 55 65</v>
          </cell>
        </row>
        <row r="387">
          <cell r="A387" t="str">
            <v>Konya Cinemaximum (Kent Plaza)</v>
          </cell>
          <cell r="B387">
            <v>332</v>
          </cell>
          <cell r="C387" t="str">
            <v>501 02 12</v>
          </cell>
        </row>
        <row r="388">
          <cell r="A388" t="str">
            <v>Konya Cinemaximum (Oval Çarşı  Bosna)</v>
          </cell>
          <cell r="B388">
            <v>332</v>
          </cell>
          <cell r="C388" t="str">
            <v>240 00 42</v>
          </cell>
        </row>
        <row r="389">
          <cell r="A389" t="str">
            <v>Konya Ereğli Park Site Avşar</v>
          </cell>
          <cell r="B389">
            <v>332</v>
          </cell>
          <cell r="C389" t="str">
            <v>710 02 30</v>
          </cell>
        </row>
        <row r="390">
          <cell r="A390" t="str">
            <v>Konya Kampüs Gençlik Merkezi</v>
          </cell>
          <cell r="B390">
            <v>332</v>
          </cell>
          <cell r="C390" t="str">
            <v>241 34 37</v>
          </cell>
        </row>
        <row r="391">
          <cell r="A391" t="str">
            <v>Konya Kipa Cinens</v>
          </cell>
          <cell r="B391">
            <v>332</v>
          </cell>
          <cell r="C391" t="str">
            <v>247 22 25</v>
          </cell>
        </row>
        <row r="392">
          <cell r="A392" t="str">
            <v>Konya Kule Center Avşar</v>
          </cell>
          <cell r="B392">
            <v>332</v>
          </cell>
          <cell r="C392" t="str">
            <v>233 28 72</v>
          </cell>
        </row>
        <row r="393">
          <cell r="A393" t="str">
            <v>Konya Real Avşar</v>
          </cell>
          <cell r="B393">
            <v>332</v>
          </cell>
          <cell r="C393" t="str">
            <v>265 62 65</v>
          </cell>
        </row>
        <row r="394">
          <cell r="A394" t="str">
            <v>Kütahya Cinens</v>
          </cell>
          <cell r="B394">
            <v>274</v>
          </cell>
          <cell r="C394" t="str">
            <v>224 75 57</v>
          </cell>
        </row>
        <row r="395">
          <cell r="A395" t="str">
            <v>Kütahya Gediz Sinema</v>
          </cell>
          <cell r="B395">
            <v>274</v>
          </cell>
          <cell r="C395" t="str">
            <v>412 66 55</v>
          </cell>
        </row>
        <row r="396">
          <cell r="A396" t="str">
            <v>Kütahya Sera Cinetech </v>
          </cell>
          <cell r="B396">
            <v>274</v>
          </cell>
          <cell r="C396" t="str">
            <v>225 30 30</v>
          </cell>
        </row>
        <row r="397">
          <cell r="A397" t="str">
            <v>Kütahya Tavşanlı Cinens </v>
          </cell>
          <cell r="B397">
            <v>274</v>
          </cell>
          <cell r="C397" t="str">
            <v>224 75 57</v>
          </cell>
        </row>
        <row r="398">
          <cell r="A398" t="str">
            <v>Malatya Park Avşar</v>
          </cell>
          <cell r="B398">
            <v>422</v>
          </cell>
          <cell r="C398" t="str">
            <v>212 83 85</v>
          </cell>
        </row>
        <row r="399">
          <cell r="A399" t="str">
            <v>Malatya Yeşil</v>
          </cell>
          <cell r="B399">
            <v>422</v>
          </cell>
          <cell r="C399" t="str">
            <v>321 12 22</v>
          </cell>
        </row>
        <row r="400">
          <cell r="A400" t="str">
            <v>Manisa Akhisar Belediye</v>
          </cell>
          <cell r="B400">
            <v>236</v>
          </cell>
          <cell r="C400" t="str">
            <v>413 59 91</v>
          </cell>
        </row>
        <row r="401">
          <cell r="A401" t="str">
            <v>Manisa Alaşehir Hollywood</v>
          </cell>
          <cell r="B401">
            <v>236</v>
          </cell>
          <cell r="C401" t="str">
            <v>274 76 66</v>
          </cell>
        </row>
        <row r="402">
          <cell r="A402" t="str">
            <v>Manisa Çınar Center</v>
          </cell>
          <cell r="B402">
            <v>236</v>
          </cell>
          <cell r="C402" t="str">
            <v>232 05 62</v>
          </cell>
        </row>
        <row r="403">
          <cell r="A403" t="str">
            <v>Manisa Demirci Hollywood</v>
          </cell>
          <cell r="B403">
            <v>236</v>
          </cell>
          <cell r="C403" t="str">
            <v>654 04 54</v>
          </cell>
        </row>
        <row r="404">
          <cell r="A404" t="str">
            <v>Manisa Hollywood 2000</v>
          </cell>
          <cell r="B404">
            <v>236</v>
          </cell>
          <cell r="C404" t="str">
            <v>234 47 55</v>
          </cell>
        </row>
        <row r="405">
          <cell r="A405" t="str">
            <v>Manisa Karaköy Hollywood</v>
          </cell>
          <cell r="B405">
            <v>236</v>
          </cell>
          <cell r="C405" t="str">
            <v>238 66 46</v>
          </cell>
        </row>
        <row r="406">
          <cell r="A406" t="str">
            <v>Manisa Magnesia Cinens</v>
          </cell>
          <cell r="B406">
            <v>236</v>
          </cell>
          <cell r="C406" t="str">
            <v>302 22 12</v>
          </cell>
        </row>
        <row r="407">
          <cell r="A407" t="str">
            <v>Manisa Salihli Çarşı Hollywood</v>
          </cell>
          <cell r="B407">
            <v>236</v>
          </cell>
          <cell r="C407" t="str">
            <v>712 20 00</v>
          </cell>
        </row>
        <row r="408">
          <cell r="A408" t="str">
            <v>Manisa Salihli Kipa Hollywood</v>
          </cell>
          <cell r="B408">
            <v>236</v>
          </cell>
          <cell r="C408" t="str">
            <v>715 12 55</v>
          </cell>
        </row>
        <row r="409">
          <cell r="A409" t="str">
            <v>Manisa Soma Seaş Sotes</v>
          </cell>
          <cell r="B409">
            <v>236</v>
          </cell>
          <cell r="C409" t="str">
            <v>613 19 83</v>
          </cell>
        </row>
        <row r="410">
          <cell r="A410" t="str">
            <v>Manisa Soma SinErol Sinemaları</v>
          </cell>
          <cell r="B410">
            <v>236</v>
          </cell>
          <cell r="C410" t="str">
            <v>614 22 23</v>
          </cell>
        </row>
        <row r="411">
          <cell r="A411" t="str">
            <v>Manisa Turgutlu Belediye</v>
          </cell>
          <cell r="B411">
            <v>236</v>
          </cell>
          <cell r="C411" t="str">
            <v>277 78 88</v>
          </cell>
        </row>
        <row r="412">
          <cell r="A412" t="str">
            <v>Manisa Turgutlu Pollywood Sineması</v>
          </cell>
          <cell r="B412">
            <v>236</v>
          </cell>
          <cell r="C412" t="str">
            <v>314 50 51</v>
          </cell>
        </row>
        <row r="413">
          <cell r="A413" t="str">
            <v>Mardin Kızıltepe Cine Onur</v>
          </cell>
          <cell r="B413">
            <v>482</v>
          </cell>
          <cell r="C413" t="str">
            <v>312 77 56</v>
          </cell>
        </row>
        <row r="414">
          <cell r="A414" t="str">
            <v>Mardin Movapark Cinemall</v>
          </cell>
          <cell r="B414">
            <v>412</v>
          </cell>
          <cell r="C414" t="str">
            <v>252 52 36</v>
          </cell>
        </row>
        <row r="415">
          <cell r="A415" t="str">
            <v>Mardin Sinemardin Sinemaları</v>
          </cell>
          <cell r="B415">
            <v>482</v>
          </cell>
          <cell r="C415" t="str">
            <v>212 21 26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Cınemaximum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Cinemess</v>
          </cell>
          <cell r="B419">
            <v>324</v>
          </cell>
          <cell r="C419" t="str">
            <v>331 00 77</v>
          </cell>
        </row>
        <row r="420">
          <cell r="A420" t="str">
            <v>Mersin Kipa Cinens</v>
          </cell>
          <cell r="B420">
            <v>324</v>
          </cell>
          <cell r="C420" t="str">
            <v>341 34 99</v>
          </cell>
        </row>
        <row r="421">
          <cell r="A421" t="str">
            <v>Mersin Marinavısta Sinemaları</v>
          </cell>
          <cell r="B421">
            <v>324</v>
          </cell>
          <cell r="C421" t="str">
            <v>233 78 08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 Pınk</v>
          </cell>
          <cell r="B423">
            <v>324</v>
          </cell>
          <cell r="C423" t="str">
            <v>624 01 44</v>
          </cell>
        </row>
        <row r="424">
          <cell r="A424" t="str">
            <v>Mersin Tarsus Cinemaximum (Tarsu AVM)</v>
          </cell>
          <cell r="B424">
            <v>324</v>
          </cell>
          <cell r="C424" t="str">
            <v>667 00 07</v>
          </cell>
        </row>
        <row r="425">
          <cell r="A425" t="str">
            <v>Muğla Bodrum Cinemarine</v>
          </cell>
          <cell r="B425">
            <v>252</v>
          </cell>
          <cell r="C425" t="str">
            <v>317 00 01</v>
          </cell>
        </row>
        <row r="426">
          <cell r="A426" t="str">
            <v>Muğla Bodrum Cinemaximum (Midtown Bodrum)</v>
          </cell>
          <cell r="B426">
            <v>252</v>
          </cell>
          <cell r="C426" t="str">
            <v>306 00 00</v>
          </cell>
        </row>
        <row r="427">
          <cell r="A427" t="str">
            <v>Muğla Cineplus Sinemaları</v>
          </cell>
          <cell r="B427">
            <v>252</v>
          </cell>
          <cell r="C427" t="str">
            <v>213 00 34</v>
          </cell>
        </row>
        <row r="428">
          <cell r="A428" t="str">
            <v>Muğla Datça Cineplus</v>
          </cell>
          <cell r="B428">
            <v>252</v>
          </cell>
          <cell r="C428" t="str">
            <v>712 38 43</v>
          </cell>
        </row>
        <row r="429">
          <cell r="A429" t="str">
            <v>Muğla Fethiye Cinedoruk</v>
          </cell>
          <cell r="B429">
            <v>252</v>
          </cell>
          <cell r="C429" t="str">
            <v>612 30 00</v>
          </cell>
        </row>
        <row r="430">
          <cell r="A430" t="str">
            <v>Muğla Fethiye Hayal</v>
          </cell>
          <cell r="B430">
            <v>252</v>
          </cell>
          <cell r="C430" t="str">
            <v>612 13 14</v>
          </cell>
        </row>
        <row r="431">
          <cell r="A431" t="str">
            <v>Muğla Fethiye Hilliside Otel </v>
          </cell>
          <cell r="B431">
            <v>252</v>
          </cell>
          <cell r="C431" t="str">
            <v>614 83 60</v>
          </cell>
        </row>
        <row r="432">
          <cell r="A432" t="str">
            <v>Muğla Marmaris Aksaz</v>
          </cell>
          <cell r="B432">
            <v>252</v>
          </cell>
          <cell r="C432" t="str">
            <v>421 01 61</v>
          </cell>
        </row>
        <row r="433">
          <cell r="A433" t="str">
            <v>Muğla Marmaris Cine Point</v>
          </cell>
          <cell r="B433">
            <v>252</v>
          </cell>
          <cell r="C433" t="str">
            <v>413 75 84</v>
          </cell>
        </row>
        <row r="434">
          <cell r="A434" t="str">
            <v>Muğla Milas Prenses</v>
          </cell>
          <cell r="B434">
            <v>252</v>
          </cell>
          <cell r="C434" t="str">
            <v>513 11 26</v>
          </cell>
        </row>
        <row r="435">
          <cell r="A435" t="str">
            <v>Muğla Ortaca Sinema Ceylin</v>
          </cell>
          <cell r="B435">
            <v>252</v>
          </cell>
          <cell r="C435" t="str">
            <v>282 50 56</v>
          </cell>
        </row>
        <row r="436">
          <cell r="A436" t="str">
            <v>Muğla Sine Park Sinemaları (Park AVM)</v>
          </cell>
          <cell r="B436">
            <v>252</v>
          </cell>
          <cell r="C436" t="str">
            <v>212 40 00</v>
          </cell>
        </row>
        <row r="437">
          <cell r="A437" t="str">
            <v>Muğla Zeybek</v>
          </cell>
          <cell r="B437">
            <v>252</v>
          </cell>
          <cell r="C437" t="str">
            <v>214 09 26</v>
          </cell>
        </row>
        <row r="438">
          <cell r="A438" t="str">
            <v>Muş Sineport </v>
          </cell>
          <cell r="B438">
            <v>436</v>
          </cell>
          <cell r="C438" t="str">
            <v>212 00 04</v>
          </cell>
        </row>
        <row r="439">
          <cell r="A439" t="str">
            <v>Nevşehir Damla Sinemaları</v>
          </cell>
          <cell r="B439">
            <v>384</v>
          </cell>
          <cell r="C439" t="str">
            <v>213 17 25</v>
          </cell>
        </row>
        <row r="440">
          <cell r="A440" t="str">
            <v>Nevşehir Forum Cinema Pınk</v>
          </cell>
          <cell r="B440">
            <v>384</v>
          </cell>
          <cell r="C440" t="str">
            <v>212 30 05</v>
          </cell>
        </row>
        <row r="441">
          <cell r="A441" t="str">
            <v>Nevşehir Ürgüp Belediye</v>
          </cell>
          <cell r="B441">
            <v>384</v>
          </cell>
          <cell r="C441" t="str">
            <v>341 49 39 </v>
          </cell>
        </row>
        <row r="442">
          <cell r="A442" t="str">
            <v>Niğde Belediye K.M.</v>
          </cell>
          <cell r="B442">
            <v>388</v>
          </cell>
          <cell r="C442" t="str">
            <v>232 07 09</v>
          </cell>
        </row>
        <row r="443">
          <cell r="A443" t="str">
            <v>Niğde Sineması</v>
          </cell>
          <cell r="B443">
            <v>388</v>
          </cell>
          <cell r="C443" t="str">
            <v>213 56 57</v>
          </cell>
        </row>
        <row r="444">
          <cell r="A444" t="str">
            <v>Ordu Cinemaximum (Migros)</v>
          </cell>
          <cell r="B444">
            <v>452</v>
          </cell>
          <cell r="C444" t="str">
            <v>233 86 40</v>
          </cell>
        </row>
        <row r="445">
          <cell r="A445" t="str">
            <v>Ordu Cinevizyon</v>
          </cell>
          <cell r="B445">
            <v>452</v>
          </cell>
          <cell r="C445" t="str">
            <v>225 49 44</v>
          </cell>
        </row>
        <row r="446">
          <cell r="A446" t="str">
            <v>Ordu Fatsa Cinevizyon</v>
          </cell>
          <cell r="B446">
            <v>452</v>
          </cell>
          <cell r="C446" t="str">
            <v>423 48 59</v>
          </cell>
        </row>
        <row r="447">
          <cell r="A447" t="str">
            <v>Ordu Fatsa Klas Sinemaları</v>
          </cell>
          <cell r="B447">
            <v>452</v>
          </cell>
          <cell r="C447" t="str">
            <v>424 01 12</v>
          </cell>
        </row>
        <row r="448">
          <cell r="A448" t="str">
            <v>Ordu Ünye Belediyesi</v>
          </cell>
          <cell r="B448">
            <v>452</v>
          </cell>
          <cell r="C448" t="str">
            <v>323 91 91</v>
          </cell>
        </row>
        <row r="449">
          <cell r="A449" t="str">
            <v>Osmaniye Cinemaximum (Park 328)</v>
          </cell>
          <cell r="B449">
            <v>328</v>
          </cell>
          <cell r="C449" t="str">
            <v>790 12 12</v>
          </cell>
        </row>
        <row r="450">
          <cell r="A450" t="str">
            <v>Osmaniye Emine Keskiner K.M.</v>
          </cell>
          <cell r="B450">
            <v>328</v>
          </cell>
          <cell r="C450" t="str">
            <v>813 25 07</v>
          </cell>
        </row>
        <row r="451">
          <cell r="A451" t="str">
            <v>Osmaniye Kadirli Sinemaları</v>
          </cell>
          <cell r="B451">
            <v>328</v>
          </cell>
          <cell r="C451" t="str">
            <v>717 66 11</v>
          </cell>
        </row>
        <row r="452">
          <cell r="A452" t="str">
            <v>Rize Cine Mars</v>
          </cell>
          <cell r="B452">
            <v>464</v>
          </cell>
          <cell r="C452" t="str">
            <v>214 92 70</v>
          </cell>
        </row>
        <row r="453">
          <cell r="A453" t="str">
            <v>Rize Pazar Sine Klass</v>
          </cell>
          <cell r="B453">
            <v>464</v>
          </cell>
          <cell r="C453" t="str">
            <v>612 28 68</v>
          </cell>
        </row>
        <row r="454">
          <cell r="A454" t="str">
            <v>Rize Pembe Köşk</v>
          </cell>
          <cell r="B454">
            <v>464</v>
          </cell>
          <cell r="C454" t="str">
            <v>214 65 11</v>
          </cell>
        </row>
        <row r="455">
          <cell r="A455" t="str">
            <v>Samsun Bafra Beledıye Cep</v>
          </cell>
          <cell r="B455">
            <v>362</v>
          </cell>
          <cell r="C455" t="str">
            <v>532 32 89</v>
          </cell>
        </row>
        <row r="456">
          <cell r="A456" t="str">
            <v>Samsun Cinemaximum (Piazza) </v>
          </cell>
          <cell r="B456">
            <v>362</v>
          </cell>
          <cell r="C456" t="str">
            <v>290 20 16</v>
          </cell>
        </row>
        <row r="457">
          <cell r="A457" t="str">
            <v>Samsun Cinemaximum (Yeşilyurt) </v>
          </cell>
          <cell r="B457">
            <v>362</v>
          </cell>
          <cell r="C457" t="str">
            <v>439 20 70</v>
          </cell>
        </row>
        <row r="458">
          <cell r="A458" t="str">
            <v>Samsun Çarşamba Beledıye</v>
          </cell>
          <cell r="B458">
            <v>362</v>
          </cell>
          <cell r="C458" t="str">
            <v>834 46 00</v>
          </cell>
        </row>
        <row r="459">
          <cell r="A459" t="str">
            <v>Samsun Fatsa Cem</v>
          </cell>
          <cell r="B459">
            <v>452</v>
          </cell>
          <cell r="C459" t="str">
            <v>423 57 93</v>
          </cell>
        </row>
        <row r="460">
          <cell r="A460" t="str">
            <v>Samsun Konakplex</v>
          </cell>
          <cell r="B460">
            <v>362</v>
          </cell>
          <cell r="C460" t="str">
            <v>431 24 71</v>
          </cell>
        </row>
        <row r="461">
          <cell r="A461" t="str">
            <v>Samsun Moonligt Cinema Clup</v>
          </cell>
          <cell r="B461">
            <v>362</v>
          </cell>
          <cell r="C461" t="str">
            <v>290 14 94</v>
          </cell>
        </row>
        <row r="462">
          <cell r="A462" t="str">
            <v>Samsun Moonligt Cinema Clup Çiftlik</v>
          </cell>
          <cell r="B462">
            <v>362</v>
          </cell>
          <cell r="C462" t="str">
            <v>234 36 63</v>
          </cell>
        </row>
        <row r="463">
          <cell r="A463" t="str">
            <v>Samsun Movizone Oskar</v>
          </cell>
          <cell r="B463">
            <v>362</v>
          </cell>
          <cell r="C463" t="str">
            <v>465 63 33</v>
          </cell>
        </row>
        <row r="464">
          <cell r="A464" t="str">
            <v>Samsun Vezirköprü Vabartum Sinemaları</v>
          </cell>
          <cell r="B464">
            <v>362</v>
          </cell>
          <cell r="C464" t="str">
            <v>646 16 63</v>
          </cell>
        </row>
        <row r="465">
          <cell r="A465" t="str">
            <v>Siirt Grossmall A.V.M Site Sinemaları</v>
          </cell>
          <cell r="B465">
            <v>484</v>
          </cell>
          <cell r="C465" t="str">
            <v>290 11 65</v>
          </cell>
        </row>
        <row r="466">
          <cell r="A466" t="str">
            <v>Siirt Siskav Kültür Sineması</v>
          </cell>
          <cell r="B466">
            <v>484</v>
          </cell>
          <cell r="C466" t="str">
            <v>223 44 36</v>
          </cell>
        </row>
        <row r="467">
          <cell r="A467" t="str">
            <v>Sinop Deniz Sineması</v>
          </cell>
          <cell r="B467">
            <v>368</v>
          </cell>
          <cell r="C467" t="str">
            <v>261 06 43</v>
          </cell>
        </row>
        <row r="468">
          <cell r="A468" t="str">
            <v>Sivas Klas</v>
          </cell>
          <cell r="B468">
            <v>346</v>
          </cell>
          <cell r="C468" t="str">
            <v>224 12 01</v>
          </cell>
        </row>
        <row r="469">
          <cell r="A469" t="str">
            <v>Sivas Klas 2</v>
          </cell>
          <cell r="B469">
            <v>346</v>
          </cell>
          <cell r="C469" t="str">
            <v>224 23 54</v>
          </cell>
        </row>
        <row r="470">
          <cell r="A470" t="str">
            <v>Sivas Polat Center</v>
          </cell>
          <cell r="B470">
            <v>346</v>
          </cell>
          <cell r="C470" t="str">
            <v>224 48 54</v>
          </cell>
        </row>
        <row r="471">
          <cell r="A471" t="str">
            <v>Sivas Suşehri Rüya Sineması</v>
          </cell>
          <cell r="B471">
            <v>346</v>
          </cell>
          <cell r="C471" t="str">
            <v>311 34 70</v>
          </cell>
        </row>
        <row r="472">
          <cell r="A472" t="str">
            <v>Şanlıurfa Belediyesi</v>
          </cell>
          <cell r="B472">
            <v>414</v>
          </cell>
          <cell r="C472" t="str">
            <v>312 41 14</v>
          </cell>
        </row>
        <row r="473">
          <cell r="A473" t="str">
            <v>Şanlıurfa Sarayönü Emek</v>
          </cell>
          <cell r="B473">
            <v>414</v>
          </cell>
          <cell r="C473" t="str">
            <v>217 13 13</v>
          </cell>
        </row>
        <row r="474">
          <cell r="A474" t="str">
            <v>Şanlıurfa Siverek Sevgi Sineması</v>
          </cell>
          <cell r="B474">
            <v>414</v>
          </cell>
          <cell r="C474" t="str">
            <v>552 08 08</v>
          </cell>
        </row>
        <row r="475">
          <cell r="A475" t="str">
            <v>Şanlıurfa Urfa City Emek</v>
          </cell>
          <cell r="B475">
            <v>414</v>
          </cell>
          <cell r="C475" t="str">
            <v>316 12 03</v>
          </cell>
        </row>
        <row r="476">
          <cell r="A476" t="str">
            <v>Şanlıurfa Viranşehir Belediyesi Evrim Alataş Sinema Salonu</v>
          </cell>
          <cell r="B476">
            <v>414</v>
          </cell>
          <cell r="C476" t="str">
            <v>511 25 14</v>
          </cell>
        </row>
        <row r="477">
          <cell r="A477" t="str">
            <v>Şırnak Onur Sinema</v>
          </cell>
          <cell r="B477">
            <v>486</v>
          </cell>
          <cell r="C477" t="str">
            <v>216 73 37</v>
          </cell>
        </row>
        <row r="478">
          <cell r="A478" t="str">
            <v>Tekirdağ Cinemaximum (Tekira) </v>
          </cell>
          <cell r="B478">
            <v>282</v>
          </cell>
          <cell r="C478" t="str">
            <v>264 22 20</v>
          </cell>
        </row>
        <row r="479">
          <cell r="A479" t="str">
            <v>Tekirdağ Çerkezköy Cinemy (Erna)</v>
          </cell>
          <cell r="B479">
            <v>282</v>
          </cell>
          <cell r="C479" t="str">
            <v>726 23 06</v>
          </cell>
        </row>
        <row r="480">
          <cell r="A480" t="str">
            <v>Tekirdağ Çerkezköy Cineplaza</v>
          </cell>
          <cell r="B480">
            <v>282</v>
          </cell>
          <cell r="C480" t="str">
            <v>717 90 09</v>
          </cell>
        </row>
        <row r="481">
          <cell r="A481" t="str">
            <v>Tekirdağ Çerkezköy Lemar </v>
          </cell>
          <cell r="B481">
            <v>282</v>
          </cell>
          <cell r="C481" t="str">
            <v>725 38 57</v>
          </cell>
        </row>
        <row r="482">
          <cell r="A482" t="str">
            <v>Tekirdağ Çorlu Orion Cinemarine</v>
          </cell>
          <cell r="B482">
            <v>282</v>
          </cell>
          <cell r="C482" t="str">
            <v>673 46 87</v>
          </cell>
        </row>
        <row r="483">
          <cell r="A483" t="str">
            <v>Tekirdağ Malkara Kültür Merkezi</v>
          </cell>
          <cell r="B483">
            <v>282</v>
          </cell>
          <cell r="C483" t="str">
            <v>427 01 73</v>
          </cell>
        </row>
        <row r="484">
          <cell r="A484" t="str">
            <v>Tekirdağ Yks Site Sinemaları</v>
          </cell>
          <cell r="B484">
            <v>282</v>
          </cell>
          <cell r="C484" t="str">
            <v>293 3176</v>
          </cell>
        </row>
        <row r="485">
          <cell r="A485" t="str">
            <v>Tokat Asberk</v>
          </cell>
          <cell r="B485">
            <v>356</v>
          </cell>
          <cell r="C485" t="str">
            <v>214 11 96</v>
          </cell>
        </row>
        <row r="486">
          <cell r="A486" t="str">
            <v>Tokat Erbaa Aile Sineması</v>
          </cell>
          <cell r="B486">
            <v>356</v>
          </cell>
          <cell r="C486" t="str">
            <v>715 54 38</v>
          </cell>
        </row>
        <row r="487">
          <cell r="A487" t="str">
            <v>Tokat Karizma</v>
          </cell>
          <cell r="B487">
            <v>356</v>
          </cell>
          <cell r="C487" t="str">
            <v>213 32 09</v>
          </cell>
        </row>
        <row r="488">
          <cell r="A488" t="str">
            <v>Tokat Niksar Mehtap Sineması</v>
          </cell>
          <cell r="B488">
            <v>356</v>
          </cell>
          <cell r="C488" t="str">
            <v>527 24 72</v>
          </cell>
        </row>
        <row r="489">
          <cell r="A489" t="str">
            <v>Tokat Turhal Gözde Sineması</v>
          </cell>
          <cell r="B489">
            <v>356</v>
          </cell>
          <cell r="C489" t="str">
            <v>276 78 78</v>
          </cell>
        </row>
        <row r="490">
          <cell r="A490" t="str">
            <v>Tokat Yurtkur Karizma</v>
          </cell>
          <cell r="B490">
            <v>356</v>
          </cell>
          <cell r="C490" t="str">
            <v>213 32 09</v>
          </cell>
        </row>
        <row r="491">
          <cell r="A491" t="str">
            <v>Trabzon Akçabat Kültürpark</v>
          </cell>
          <cell r="B491">
            <v>462</v>
          </cell>
          <cell r="C491" t="str">
            <v>227 10 10 </v>
          </cell>
        </row>
        <row r="492">
          <cell r="A492" t="str">
            <v>Trabzon Atapark Avşar</v>
          </cell>
          <cell r="B492">
            <v>462</v>
          </cell>
          <cell r="C492" t="str">
            <v>223 18 81</v>
          </cell>
        </row>
        <row r="493">
          <cell r="A493" t="str">
            <v>Trabzon Cinemaximum (Forum)</v>
          </cell>
          <cell r="B493">
            <v>462</v>
          </cell>
          <cell r="C493" t="str">
            <v>330 10 01</v>
          </cell>
        </row>
        <row r="494">
          <cell r="A494" t="str">
            <v>Trabzon RA</v>
          </cell>
          <cell r="B494">
            <v>462</v>
          </cell>
          <cell r="C494" t="str">
            <v>321 00 06</v>
          </cell>
        </row>
        <row r="495">
          <cell r="A495" t="str">
            <v>Trabzon Royal</v>
          </cell>
          <cell r="B495">
            <v>462</v>
          </cell>
          <cell r="C495" t="str">
            <v>323 33 77 </v>
          </cell>
        </row>
        <row r="496">
          <cell r="A496" t="str">
            <v>Tunceli Sinema 62</v>
          </cell>
          <cell r="B496">
            <v>428</v>
          </cell>
          <cell r="C496" t="str">
            <v>212 60 20</v>
          </cell>
        </row>
        <row r="497">
          <cell r="A497" t="str">
            <v>Uşak Cinens</v>
          </cell>
          <cell r="B497">
            <v>276</v>
          </cell>
          <cell r="C497" t="str">
            <v>227 72 22</v>
          </cell>
        </row>
        <row r="498">
          <cell r="A498" t="str">
            <v>Uşak Eşme Belediye Sineması</v>
          </cell>
          <cell r="B498">
            <v>276</v>
          </cell>
          <cell r="C498" t="str">
            <v>414 12 00</v>
          </cell>
        </row>
        <row r="499">
          <cell r="A499" t="str">
            <v>Uşak Park</v>
          </cell>
          <cell r="B499">
            <v>276</v>
          </cell>
          <cell r="C499" t="str">
            <v>223 67 25</v>
          </cell>
        </row>
        <row r="500">
          <cell r="A500" t="str">
            <v>Van CineVan Artos Sinemaları</v>
          </cell>
          <cell r="B500">
            <v>432</v>
          </cell>
          <cell r="C500" t="str">
            <v>210 10 70</v>
          </cell>
        </row>
        <row r="501">
          <cell r="A501" t="str">
            <v>Van CineVan Turkuaz Sinemaları</v>
          </cell>
          <cell r="B501">
            <v>432</v>
          </cell>
          <cell r="C501" t="str">
            <v>210 22 66 </v>
          </cell>
        </row>
        <row r="502">
          <cell r="A502" t="str">
            <v>Kocaeli Karamürsel Eğitim Merkez Komutanlığı</v>
          </cell>
          <cell r="B502">
            <v>226</v>
          </cell>
          <cell r="C502" t="str">
            <v>462 83 10</v>
          </cell>
        </row>
        <row r="503">
          <cell r="A503" t="str">
            <v>Yalova Kipa Cinema Pınk</v>
          </cell>
          <cell r="B503">
            <v>226</v>
          </cell>
          <cell r="C503" t="str">
            <v>812 72 72</v>
          </cell>
        </row>
        <row r="504">
          <cell r="A504" t="str">
            <v>Yalova Özdilek Cinetime Sinemaları</v>
          </cell>
          <cell r="B504">
            <v>226</v>
          </cell>
          <cell r="C504" t="str">
            <v>351 54 54</v>
          </cell>
        </row>
        <row r="505">
          <cell r="A505" t="str">
            <v>Yozgat Yimpaş</v>
          </cell>
          <cell r="B505">
            <v>354</v>
          </cell>
          <cell r="C505" t="str">
            <v>217 87 00</v>
          </cell>
        </row>
        <row r="506">
          <cell r="A506" t="str">
            <v>Zonguldak Belediye Sın.</v>
          </cell>
          <cell r="B506">
            <v>372</v>
          </cell>
          <cell r="C506" t="str">
            <v>251 21 66</v>
          </cell>
        </row>
        <row r="507">
          <cell r="A507" t="str">
            <v>Zonguldak Çaycuma Bldy. Sineması</v>
          </cell>
          <cell r="B507">
            <v>372</v>
          </cell>
          <cell r="C507" t="str">
            <v>615 19 23</v>
          </cell>
        </row>
        <row r="508">
          <cell r="A508" t="str">
            <v>Zonguldak Demirpark AVM Prestige </v>
          </cell>
          <cell r="B508">
            <v>372</v>
          </cell>
          <cell r="C508" t="str">
            <v>257 87 72</v>
          </cell>
        </row>
        <row r="509">
          <cell r="A509" t="str">
            <v>Zonguldak Devrek Belediye</v>
          </cell>
          <cell r="B509">
            <v>372</v>
          </cell>
          <cell r="C509" t="str">
            <v>556 06 04</v>
          </cell>
        </row>
        <row r="510">
          <cell r="A510" t="str">
            <v>Zonguldak Karadeniz Ereğli Akm</v>
          </cell>
          <cell r="B510">
            <v>372</v>
          </cell>
          <cell r="C510" t="str">
            <v>316 14 84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DISCONNECT"/>
      <sheetName val="MANIAC"/>
      <sheetName val="SEVEN PSYCHOPATHS"/>
      <sheetName val="SNITCH"/>
      <sheetName val="THE CALL"/>
      <sheetName val="BULLET TO THE HEAD"/>
      <sheetName val="THE STROLLER STRATEGY"/>
      <sheetName val="DARK SKIES"/>
      <sheetName val="21 AND OVER"/>
      <sheetName val="LAST EXORCISM 2"/>
      <sheetName val="SIDE EFFECTS"/>
      <sheetName val="THE QUARTET"/>
      <sheetName val="RUST AND BONE"/>
      <sheetName val="MOOD INDIGO"/>
      <sheetName val="SCARY MOVIE 5"/>
      <sheetName val="BERNIE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4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Beledıye S.M.</v>
          </cell>
          <cell r="B129">
            <v>258</v>
          </cell>
          <cell r="C129" t="str">
            <v>264 44 80</v>
          </cell>
        </row>
        <row r="130">
          <cell r="A130" t="str">
            <v>Denizli Beyaz Sahne</v>
          </cell>
          <cell r="B130">
            <v>258</v>
          </cell>
          <cell r="C130" t="str">
            <v>212 32 62</v>
          </cell>
        </row>
        <row r="131">
          <cell r="A131" t="str">
            <v>Denizli Cinemaximum (Çamlık Forum)</v>
          </cell>
          <cell r="B131">
            <v>258</v>
          </cell>
          <cell r="C131" t="str">
            <v>215 15 35</v>
          </cell>
        </row>
        <row r="132">
          <cell r="A132" t="str">
            <v>Denizli Teras Park Avşar</v>
          </cell>
          <cell r="B132">
            <v>258</v>
          </cell>
          <cell r="C132" t="str">
            <v>374 10 00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N-City Avşar</v>
          </cell>
          <cell r="B136">
            <v>412</v>
          </cell>
          <cell r="C136" t="str">
            <v>238 02 00</v>
          </cell>
        </row>
        <row r="137">
          <cell r="A137" t="str">
            <v>Diyarbakır Ninova Prestige</v>
          </cell>
          <cell r="B137">
            <v>412</v>
          </cell>
          <cell r="C137" t="str">
            <v>290 11 55</v>
          </cell>
        </row>
        <row r="138">
          <cell r="A138" t="str">
            <v>Diyarbakır Parslar Sinema Salonu</v>
          </cell>
          <cell r="B138">
            <v>412</v>
          </cell>
          <cell r="C138" t="str">
            <v>234 04 44</v>
          </cell>
        </row>
        <row r="139">
          <cell r="A139" t="str">
            <v>Diyarbakır Şehir Sineması</v>
          </cell>
          <cell r="B139">
            <v>412</v>
          </cell>
          <cell r="C139" t="str">
            <v>228 21 88</v>
          </cell>
        </row>
        <row r="140">
          <cell r="A140" t="str">
            <v>Diyarbakır Yenişehir Galeria</v>
          </cell>
          <cell r="B140">
            <v>412</v>
          </cell>
          <cell r="C140" t="str">
            <v>224 31 31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As Martı</v>
          </cell>
          <cell r="B142">
            <v>380</v>
          </cell>
          <cell r="C142" t="str">
            <v>524 43 40</v>
          </cell>
        </row>
        <row r="143">
          <cell r="A143" t="str">
            <v>Düzce Moonlight Cinema Clup</v>
          </cell>
          <cell r="B143">
            <v>380</v>
          </cell>
          <cell r="C143" t="str">
            <v>790 12 55</v>
          </cell>
        </row>
        <row r="144">
          <cell r="A144" t="str">
            <v>Edirne Cinemarine</v>
          </cell>
          <cell r="B144">
            <v>284</v>
          </cell>
          <cell r="C144" t="str">
            <v>236 40 01</v>
          </cell>
        </row>
        <row r="145">
          <cell r="A145" t="str">
            <v>Edirne Keşan Cineborsa</v>
          </cell>
          <cell r="B145">
            <v>284</v>
          </cell>
          <cell r="C145" t="str">
            <v>712 27 07 </v>
          </cell>
        </row>
        <row r="146">
          <cell r="A146" t="str">
            <v>Edirne Margi AVM Cinemarine </v>
          </cell>
          <cell r="B146">
            <v>284</v>
          </cell>
          <cell r="C146" t="str">
            <v>236 50 01</v>
          </cell>
        </row>
        <row r="147">
          <cell r="A147" t="str">
            <v>Edirne Oscar </v>
          </cell>
          <cell r="B147">
            <v>284</v>
          </cell>
          <cell r="C147" t="str">
            <v>212 97 00</v>
          </cell>
        </row>
        <row r="148">
          <cell r="A148" t="str">
            <v>Elazığ Saray</v>
          </cell>
          <cell r="B148">
            <v>424</v>
          </cell>
          <cell r="C148" t="str">
            <v>247 77 55</v>
          </cell>
        </row>
        <row r="149">
          <cell r="A149" t="str">
            <v>Erzincan E-Sin</v>
          </cell>
          <cell r="B149">
            <v>446</v>
          </cell>
          <cell r="C149" t="str">
            <v>223 58 75</v>
          </cell>
        </row>
        <row r="150">
          <cell r="A150" t="str">
            <v>Erzincan Kültür Merkezi</v>
          </cell>
          <cell r="B150">
            <v>446</v>
          </cell>
          <cell r="C150" t="str">
            <v>212 18 22</v>
          </cell>
        </row>
        <row r="151">
          <cell r="A151" t="str">
            <v>Erzurum Cine De Cafe</v>
          </cell>
          <cell r="B151">
            <v>442</v>
          </cell>
          <cell r="C151" t="str">
            <v>231 31 31</v>
          </cell>
        </row>
        <row r="152">
          <cell r="A152" t="str">
            <v>Erzurum Cinemaximum (Erzurum AVM)</v>
          </cell>
          <cell r="B152">
            <v>442</v>
          </cell>
          <cell r="C152" t="str">
            <v>316 63 63</v>
          </cell>
        </row>
        <row r="153">
          <cell r="A153" t="str">
            <v>Erzurum Cinetekno Sinemaları</v>
          </cell>
          <cell r="B153">
            <v>442</v>
          </cell>
          <cell r="C153" t="str">
            <v>282 20 83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Kültür Merkezi</v>
          </cell>
          <cell r="B157">
            <v>222</v>
          </cell>
          <cell r="C157" t="str">
            <v>220 66 60</v>
          </cell>
        </row>
        <row r="158">
          <cell r="A158" t="str">
            <v>Eskişehir Özdilek Cinetime Sinemaları</v>
          </cell>
          <cell r="B158">
            <v>222</v>
          </cell>
          <cell r="C158" t="str">
            <v>335 50 51</v>
          </cell>
        </row>
        <row r="159">
          <cell r="A159" t="str">
            <v>Eskişehir Yıldıztepe Hava Lojmanları Sineması</v>
          </cell>
          <cell r="B159">
            <v>222</v>
          </cell>
          <cell r="C159" t="str">
            <v>239 38 70</v>
          </cell>
        </row>
        <row r="160">
          <cell r="A160" t="str">
            <v>Gaziantep Bedesten Hayri Eşkin</v>
          </cell>
          <cell r="B160">
            <v>342</v>
          </cell>
          <cell r="C160" t="str">
            <v>220 37 57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Gümüşhane Vadi Sineması</v>
          </cell>
          <cell r="B165">
            <v>533</v>
          </cell>
          <cell r="C165" t="str">
            <v>368 88 41</v>
          </cell>
        </row>
        <row r="166">
          <cell r="A166" t="str">
            <v>Hakkari Valiliği K.M.</v>
          </cell>
          <cell r="B166">
            <v>438</v>
          </cell>
          <cell r="C166" t="str">
            <v>221 61 84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Rüstem Balkan Sinemacılık (CinemaPink)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570 03 07</v>
          </cell>
        </row>
        <row r="197">
          <cell r="A197" t="str">
            <v>İstanbul Bakırköy Cinemaximum (Capacity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Cinemaximum (Marmara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Cinemaximum (Fitaş)</v>
          </cell>
          <cell r="B209">
            <v>212</v>
          </cell>
          <cell r="C209" t="str">
            <v>251 20 20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Alkent 2000</v>
          </cell>
          <cell r="B216">
            <v>212</v>
          </cell>
          <cell r="C216" t="str">
            <v>873 62 62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Büyükçekmece Sinemay (Atirus)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Cinemaximum (Budak)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Favori Sinemaları</v>
          </cell>
          <cell r="B221">
            <v>212</v>
          </cell>
          <cell r="C221" t="str">
            <v>789 44 88</v>
          </cell>
        </row>
        <row r="222">
          <cell r="A222" t="str">
            <v>İstanbul Çekmeköy Sineması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Esentepe Cinemaximum (Astoria )</v>
          </cell>
          <cell r="B228">
            <v>212</v>
          </cell>
          <cell r="C228" t="str">
            <v>215 27 27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Espri Site Esenler</v>
          </cell>
          <cell r="B230">
            <v>212</v>
          </cell>
          <cell r="C230" t="str">
            <v>610 47 20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Etiler Cinema Pınk Akmerkez</v>
          </cell>
          <cell r="B232">
            <v>212</v>
          </cell>
          <cell r="C232" t="str">
            <v>282 05 05</v>
          </cell>
        </row>
        <row r="233">
          <cell r="A233" t="str">
            <v>İstanbul Eyüp Belediyesi</v>
          </cell>
          <cell r="B233">
            <v>212</v>
          </cell>
          <cell r="C233" t="str">
            <v>616 00 66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Hayatpark Site Güneşli</v>
          </cell>
          <cell r="B245">
            <v>212</v>
          </cell>
          <cell r="C245" t="str">
            <v>651 06 66</v>
          </cell>
        </row>
        <row r="246">
          <cell r="A246" t="str">
            <v>İstanbul İstinye Cinemaximum (İstinye Park)</v>
          </cell>
          <cell r="B246">
            <v>212</v>
          </cell>
          <cell r="C246" t="str">
            <v>345 62 45</v>
          </cell>
        </row>
        <row r="247">
          <cell r="A247" t="str">
            <v>İstanbul Kadıköy Atlantis</v>
          </cell>
          <cell r="B247">
            <v>216</v>
          </cell>
          <cell r="C247" t="str">
            <v>336 06 22</v>
          </cell>
        </row>
        <row r="248">
          <cell r="A248" t="str">
            <v>İstanbul Kadıköy Cinemaximum (Nautilus)</v>
          </cell>
          <cell r="B248">
            <v>216</v>
          </cell>
          <cell r="C248" t="str">
            <v>339 85 85</v>
          </cell>
        </row>
        <row r="249">
          <cell r="A249" t="str">
            <v>İstanbul Kadıköy Kadıköy</v>
          </cell>
          <cell r="B249">
            <v>216</v>
          </cell>
          <cell r="C249" t="str">
            <v>337 74 00</v>
          </cell>
        </row>
        <row r="250">
          <cell r="A250" t="str">
            <v>İstanbul Kadıköy Moda</v>
          </cell>
          <cell r="B250">
            <v>216</v>
          </cell>
          <cell r="C250" t="str">
            <v>345 81 91</v>
          </cell>
        </row>
        <row r="251">
          <cell r="A251" t="str">
            <v>İstanbul Kadıköy Rexx</v>
          </cell>
          <cell r="B251">
            <v>216</v>
          </cell>
          <cell r="C251" t="str">
            <v>336 01 12</v>
          </cell>
        </row>
        <row r="252">
          <cell r="A252" t="str">
            <v>İstanbul Kadıköy Sinema Tek</v>
          </cell>
          <cell r="B252">
            <v>216</v>
          </cell>
          <cell r="C252" t="str">
            <v>345 00 23</v>
          </cell>
        </row>
        <row r="253">
          <cell r="A253" t="str">
            <v>İstanbul KAMERA FİLMCİLİK</v>
          </cell>
          <cell r="B253">
            <v>0</v>
          </cell>
          <cell r="C253">
            <v>0</v>
          </cell>
        </row>
        <row r="254">
          <cell r="A254" t="str">
            <v>İstanbul Kartal Atalar KST Sinemaze</v>
          </cell>
          <cell r="B254">
            <v>216</v>
          </cell>
          <cell r="C254" t="str">
            <v>389 25 23</v>
          </cell>
        </row>
        <row r="255">
          <cell r="A255" t="str">
            <v>İstanbul Kartal Vizyon</v>
          </cell>
          <cell r="B255">
            <v>216</v>
          </cell>
          <cell r="C255" t="str">
            <v>306 90 07</v>
          </cell>
        </row>
        <row r="256">
          <cell r="A256" t="str">
            <v>İstanbul Kavacık Boğaziçi</v>
          </cell>
          <cell r="B256">
            <v>216</v>
          </cell>
          <cell r="C256" t="str">
            <v>425 19 15</v>
          </cell>
        </row>
        <row r="257">
          <cell r="A257" t="str">
            <v>İstanbul Kayaşehir A.V.M Cinema END</v>
          </cell>
          <cell r="B257">
            <v>212</v>
          </cell>
          <cell r="C257" t="str">
            <v>687 15 93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Cinemaximum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Cine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Cinemaximum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Levent Metro City Cinema Pınk</v>
          </cell>
          <cell r="B267">
            <v>212</v>
          </cell>
          <cell r="C267" t="str">
            <v>344 00 30</v>
          </cell>
        </row>
        <row r="268">
          <cell r="A268" t="str">
            <v>İstanbul Maçka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Cinemaximum (Carrefour Maltepe Park)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(Profilo)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Cinemaximum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Ortaköy Feriye</v>
          </cell>
          <cell r="B279">
            <v>212</v>
          </cell>
          <cell r="C279" t="str">
            <v>236 28 64</v>
          </cell>
        </row>
        <row r="280">
          <cell r="A280" t="str">
            <v>İstanbul Osmanbey Gazi</v>
          </cell>
          <cell r="B280">
            <v>212</v>
          </cell>
          <cell r="C280" t="str">
            <v>247 96 65</v>
          </cell>
        </row>
        <row r="281">
          <cell r="A281" t="str">
            <v>İstanbul Pendik Cinemaximum (Pendorya)</v>
          </cell>
          <cell r="B281">
            <v>216</v>
          </cell>
          <cell r="C281" t="str">
            <v>670 21 31</v>
          </cell>
        </row>
        <row r="282">
          <cell r="A282" t="str">
            <v>İstanbul Pendik Güney</v>
          </cell>
          <cell r="B282">
            <v>216</v>
          </cell>
          <cell r="C282" t="str">
            <v>354 13 88</v>
          </cell>
        </row>
        <row r="283">
          <cell r="A283" t="str">
            <v>İstanbul Pendik Mayastar Sinemaları (Viaport)</v>
          </cell>
          <cell r="B283">
            <v>216</v>
          </cell>
          <cell r="C283" t="str">
            <v>696 13 33</v>
          </cell>
        </row>
        <row r="284">
          <cell r="A284" t="str">
            <v>İstanbul Pendik Oskar</v>
          </cell>
          <cell r="B284">
            <v>216</v>
          </cell>
          <cell r="C284" t="str">
            <v>390 09 70</v>
          </cell>
        </row>
        <row r="285">
          <cell r="A285" t="str">
            <v>İstanbul Sancaktepe SancakPark Sinemaları</v>
          </cell>
          <cell r="B285">
            <v>216</v>
          </cell>
          <cell r="C285" t="str">
            <v>622 70 03</v>
          </cell>
        </row>
        <row r="286">
          <cell r="A286" t="str">
            <v>İstanbul Sarıgazi Osmanlı Çarşı Sinemaları</v>
          </cell>
          <cell r="B286">
            <v>216</v>
          </cell>
          <cell r="C286" t="str">
            <v>698 12 00</v>
          </cell>
        </row>
        <row r="287">
          <cell r="A287" t="str">
            <v>İstanbul Sefaköy Armonipak Sinemay</v>
          </cell>
          <cell r="B287">
            <v>212</v>
          </cell>
          <cell r="C287" t="str">
            <v>452 19 00</v>
          </cell>
        </row>
        <row r="288">
          <cell r="A288" t="str">
            <v>İstanbul Silivri Kipa Cinema Pınk</v>
          </cell>
          <cell r="B288">
            <v>212</v>
          </cell>
          <cell r="C288" t="str">
            <v>729 01 20</v>
          </cell>
        </row>
        <row r="289">
          <cell r="A289" t="str">
            <v>İstanbul SONY MUSIC</v>
          </cell>
          <cell r="B289">
            <v>0</v>
          </cell>
          <cell r="C289">
            <v>0</v>
          </cell>
        </row>
        <row r="290">
          <cell r="A290" t="str">
            <v>İstanbul Starcity Site Yenibosna</v>
          </cell>
          <cell r="B290">
            <v>212</v>
          </cell>
          <cell r="C290" t="str">
            <v>603 42 45</v>
          </cell>
        </row>
        <row r="291">
          <cell r="A291" t="str">
            <v>İstanbul Suadiye Movieplex</v>
          </cell>
          <cell r="B291">
            <v>216</v>
          </cell>
          <cell r="C291" t="str">
            <v>380 90 61</v>
          </cell>
        </row>
        <row r="292">
          <cell r="A292" t="str">
            <v>İstanbul Sultanbeyli Plato A.V.M. Prestige</v>
          </cell>
          <cell r="B292">
            <v>216</v>
          </cell>
          <cell r="C292" t="str">
            <v>419 98 46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Şişli Cinemaximum (Trump)</v>
          </cell>
          <cell r="B294">
            <v>212</v>
          </cell>
          <cell r="C294" t="str">
            <v>216 21 71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Cinemaximum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Ümraniye Sinemay (Carrefour)</v>
          </cell>
          <cell r="B299">
            <v>216</v>
          </cell>
          <cell r="C299" t="str">
            <v>525 14 44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(Passtel)</v>
          </cell>
          <cell r="B303">
            <v>232</v>
          </cell>
          <cell r="C303" t="str">
            <v>489 22 00</v>
          </cell>
        </row>
        <row r="304">
          <cell r="A304" t="str">
            <v>İzmir (Ykm)</v>
          </cell>
          <cell r="B304">
            <v>232</v>
          </cell>
          <cell r="C304" t="str">
            <v>425 01 25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Cinemaximum (Ege Park Mavişehir)</v>
          </cell>
          <cell r="B314">
            <v>232</v>
          </cell>
          <cell r="C314" t="str">
            <v>324 42 64</v>
          </cell>
        </row>
        <row r="315">
          <cell r="A315" t="str">
            <v>İzmir Cinemaximum (Forum Bornova)</v>
          </cell>
          <cell r="B315">
            <v>232</v>
          </cell>
          <cell r="C315" t="str">
            <v>373 03 50</v>
          </cell>
        </row>
        <row r="316">
          <cell r="A316" t="str">
            <v>İzmir Cinemaximum (Gaziemir Optimum)</v>
          </cell>
          <cell r="B316">
            <v>232</v>
          </cell>
          <cell r="C316" t="str">
            <v>273 84 40</v>
          </cell>
        </row>
        <row r="317">
          <cell r="A317" t="str">
            <v>İzmir Cinemaximum (Kipa Extra Balçova)</v>
          </cell>
          <cell r="B317">
            <v>232</v>
          </cell>
          <cell r="C317" t="str">
            <v>278 87 87</v>
          </cell>
        </row>
        <row r="318">
          <cell r="A318" t="str">
            <v>İzmir Cinemaximum (Konak Pier)</v>
          </cell>
          <cell r="B318">
            <v>232</v>
          </cell>
          <cell r="C318" t="str">
            <v>446 90 40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Sinema Çeşme</v>
          </cell>
          <cell r="B322">
            <v>232</v>
          </cell>
          <cell r="C322" t="str">
            <v>712 30 72</v>
          </cell>
        </row>
        <row r="323">
          <cell r="A323" t="str">
            <v>İzmir Çeşme Site</v>
          </cell>
          <cell r="B323">
            <v>232</v>
          </cell>
          <cell r="C323" t="str">
            <v>483 75 11</v>
          </cell>
        </row>
        <row r="324">
          <cell r="A324" t="str">
            <v>İzmir Çiğli Cinecity Kipa</v>
          </cell>
          <cell r="B324">
            <v>232</v>
          </cell>
          <cell r="C324" t="str">
            <v>386 58 88</v>
          </cell>
        </row>
        <row r="325">
          <cell r="A325" t="str">
            <v>İzmir Dokuz Eylül Üniversitesi</v>
          </cell>
          <cell r="B325">
            <v>232</v>
          </cell>
          <cell r="C325" t="str">
            <v>412 10 85</v>
          </cell>
        </row>
        <row r="326">
          <cell r="A326" t="str">
            <v>İzmir Ege Kültür Sanat Organizasyon</v>
          </cell>
          <cell r="B326">
            <v>232</v>
          </cell>
          <cell r="C326" t="str">
            <v>445 21 12</v>
          </cell>
        </row>
        <row r="327">
          <cell r="A327" t="str">
            <v>İzmir Ege Üni.Sinema Kampüs</v>
          </cell>
          <cell r="B327">
            <v>232</v>
          </cell>
          <cell r="C327" t="str">
            <v>389 12 44</v>
          </cell>
        </row>
        <row r="328">
          <cell r="A328" t="str">
            <v>İzmir Elif Açık Hava Sineması</v>
          </cell>
          <cell r="B328">
            <v>232</v>
          </cell>
          <cell r="C328" t="str">
            <v>388 12 44</v>
          </cell>
        </row>
        <row r="329">
          <cell r="A329" t="str">
            <v>İzmir Foça Belediye Reha Midilli K.M.</v>
          </cell>
          <cell r="B329">
            <v>232</v>
          </cell>
          <cell r="C329" t="str">
            <v>812 59 97</v>
          </cell>
        </row>
        <row r="330">
          <cell r="A330" t="str">
            <v>İzmir Foça Deniz Üs Komutanlığı</v>
          </cell>
          <cell r="B330">
            <v>232</v>
          </cell>
          <cell r="C330">
            <v>0</v>
          </cell>
        </row>
        <row r="331">
          <cell r="A331" t="str">
            <v>İzmir Gaziemir Kipa Hollywood</v>
          </cell>
          <cell r="B331">
            <v>232</v>
          </cell>
          <cell r="C331" t="str">
            <v>272 76 66</v>
          </cell>
        </row>
        <row r="332">
          <cell r="A332" t="str">
            <v>İzmir İzfaş </v>
          </cell>
          <cell r="B332">
            <v>232</v>
          </cell>
          <cell r="C332" t="str">
            <v>497 11 45</v>
          </cell>
        </row>
        <row r="333">
          <cell r="A333" t="str">
            <v>İzmir Karşıyaka Deniz Sineması</v>
          </cell>
          <cell r="B333">
            <v>232</v>
          </cell>
          <cell r="C333" t="str">
            <v>381 64 61</v>
          </cell>
        </row>
        <row r="334">
          <cell r="A334" t="str">
            <v>İzmir Konak Sineması</v>
          </cell>
          <cell r="B334">
            <v>232</v>
          </cell>
          <cell r="C334" t="str">
            <v>446 25 01</v>
          </cell>
        </row>
        <row r="335">
          <cell r="A335" t="str">
            <v>İzmir Konak Şan</v>
          </cell>
          <cell r="B335">
            <v>232</v>
          </cell>
          <cell r="C335" t="str">
            <v>483 75 11</v>
          </cell>
        </row>
        <row r="336">
          <cell r="A336" t="str">
            <v>İzmir Menemen Belediyesi Kültür Merkezi</v>
          </cell>
          <cell r="B336">
            <v>232</v>
          </cell>
          <cell r="C336" t="str">
            <v>832 14 11</v>
          </cell>
        </row>
        <row r="337">
          <cell r="A337" t="str">
            <v>İzmir Ödemiş Belediye K.M. (Cep)</v>
          </cell>
          <cell r="B337">
            <v>232</v>
          </cell>
          <cell r="C337" t="str">
            <v>545 35 49</v>
          </cell>
        </row>
        <row r="338">
          <cell r="A338" t="str">
            <v>İzmir Sinemay (Park Bornova)</v>
          </cell>
          <cell r="B338">
            <v>232</v>
          </cell>
          <cell r="C338" t="str">
            <v>373 73 20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Cinepark</v>
          </cell>
          <cell r="B343">
            <v>262</v>
          </cell>
          <cell r="C343" t="str">
            <v>311 77 43</v>
          </cell>
        </row>
        <row r="344">
          <cell r="A344" t="str">
            <v>İzmit Derince Galaksine </v>
          </cell>
          <cell r="B344">
            <v>262</v>
          </cell>
          <cell r="C344" t="str">
            <v>233 58 70 </v>
          </cell>
        </row>
        <row r="345">
          <cell r="A345" t="str">
            <v>İzmit Derince Kipa Cinens</v>
          </cell>
          <cell r="B345">
            <v>262</v>
          </cell>
          <cell r="C345" t="str">
            <v>239 00 99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N-City Eurimages</v>
          </cell>
          <cell r="B348">
            <v>262</v>
          </cell>
          <cell r="C348" t="str">
            <v>325 20 00</v>
          </cell>
        </row>
        <row r="349">
          <cell r="A349" t="str">
            <v>İzmit Özdilek Cinetime Sinemaları</v>
          </cell>
          <cell r="B349">
            <v>262</v>
          </cell>
          <cell r="C349" t="str">
            <v>371 19 26</v>
          </cell>
        </row>
        <row r="350">
          <cell r="A350" t="str">
            <v>Kocaeli Cine Körfez Sinemaları</v>
          </cell>
          <cell r="B350">
            <v>262</v>
          </cell>
          <cell r="C350" t="str">
            <v>505 00 00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Cinemaximum (Piazza)</v>
          </cell>
          <cell r="B357">
            <v>344</v>
          </cell>
          <cell r="C357" t="str">
            <v>235 05 22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Sinemaları</v>
          </cell>
          <cell r="B360">
            <v>370</v>
          </cell>
          <cell r="C360" t="str">
            <v>242 59 16</v>
          </cell>
        </row>
        <row r="361">
          <cell r="A361" t="str">
            <v>Karabük Safranbolu Atamerkez Cine Boss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Byz Garage A.V.M. Cinema END</v>
          </cell>
          <cell r="B366">
            <v>352</v>
          </cell>
          <cell r="C366">
            <v>0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Lemar Cineplex Girne</v>
          </cell>
          <cell r="B375">
            <v>392</v>
          </cell>
          <cell r="C375" t="str">
            <v>822 33 99</v>
          </cell>
        </row>
        <row r="376">
          <cell r="A376" t="str">
            <v>Kıbrıs Lemar Cineplex Güzelyurt</v>
          </cell>
          <cell r="B376">
            <v>392</v>
          </cell>
          <cell r="C376" t="str">
            <v>714 69 40</v>
          </cell>
        </row>
        <row r="377">
          <cell r="A377" t="str">
            <v>Kıbrıs Lemar Cineplex Lefkoşa</v>
          </cell>
          <cell r="B377">
            <v>392</v>
          </cell>
          <cell r="C377" t="str">
            <v>223 53 95</v>
          </cell>
        </row>
        <row r="378">
          <cell r="A378" t="str">
            <v>Kıbrıs Lemar Cineplex Magosa</v>
          </cell>
          <cell r="B378">
            <v>392</v>
          </cell>
          <cell r="C378" t="str">
            <v>223 53 95</v>
          </cell>
        </row>
        <row r="379">
          <cell r="A379" t="str">
            <v>Kıbrıs Magosa Galeria Cinema Clup</v>
          </cell>
          <cell r="B379">
            <v>392</v>
          </cell>
          <cell r="C379" t="str">
            <v>365 12 70</v>
          </cell>
        </row>
        <row r="380">
          <cell r="A380" t="str">
            <v>Kırıkkale Kültür Merkezi</v>
          </cell>
          <cell r="B380">
            <v>318</v>
          </cell>
          <cell r="C380" t="str">
            <v>224 26 84</v>
          </cell>
        </row>
        <row r="381">
          <cell r="A381" t="str">
            <v>Kırıkkale Makro</v>
          </cell>
          <cell r="B381">
            <v>318</v>
          </cell>
          <cell r="C381" t="str">
            <v>218 88 55</v>
          </cell>
        </row>
        <row r="382">
          <cell r="A382" t="str">
            <v>Kırklareli By Prestige Cinema</v>
          </cell>
          <cell r="B382">
            <v>288</v>
          </cell>
          <cell r="C382" t="str">
            <v>214 82 88</v>
          </cell>
        </row>
        <row r="383">
          <cell r="A383" t="str">
            <v>Kırklareli Lüleburgaz Plaza</v>
          </cell>
          <cell r="B383">
            <v>288</v>
          </cell>
          <cell r="C383" t="str">
            <v> 412 39 09 </v>
          </cell>
        </row>
        <row r="384">
          <cell r="A384" t="str">
            <v>Kırşehir Klas</v>
          </cell>
          <cell r="B384">
            <v>386</v>
          </cell>
          <cell r="C384" t="str">
            <v>213 13 44</v>
          </cell>
        </row>
        <row r="385">
          <cell r="A385" t="str">
            <v>Konya Akşehir Kültür Merkezi </v>
          </cell>
          <cell r="B385">
            <v>332</v>
          </cell>
          <cell r="C385" t="str">
            <v>813 52 57</v>
          </cell>
        </row>
        <row r="386">
          <cell r="A386" t="str">
            <v>Konya Beyşehir Göl Sineması</v>
          </cell>
          <cell r="B386">
            <v>332</v>
          </cell>
          <cell r="C386" t="str">
            <v>512 55 65</v>
          </cell>
        </row>
        <row r="387">
          <cell r="A387" t="str">
            <v>Konya Cinemaximum (Kent Plaza)</v>
          </cell>
          <cell r="B387">
            <v>332</v>
          </cell>
          <cell r="C387" t="str">
            <v>501 02 12</v>
          </cell>
        </row>
        <row r="388">
          <cell r="A388" t="str">
            <v>Konya Cinemaximum (Oval Çarşı  Bosna)</v>
          </cell>
          <cell r="B388">
            <v>332</v>
          </cell>
          <cell r="C388" t="str">
            <v>240 00 42</v>
          </cell>
        </row>
        <row r="389">
          <cell r="A389" t="str">
            <v>Konya Ereğli Park Site Avşar</v>
          </cell>
          <cell r="B389">
            <v>332</v>
          </cell>
          <cell r="C389" t="str">
            <v>710 02 30</v>
          </cell>
        </row>
        <row r="390">
          <cell r="A390" t="str">
            <v>Konya Kampüs Gençlik Merkezi</v>
          </cell>
          <cell r="B390">
            <v>332</v>
          </cell>
          <cell r="C390" t="str">
            <v>241 34 37</v>
          </cell>
        </row>
        <row r="391">
          <cell r="A391" t="str">
            <v>Konya Kipa Cinens</v>
          </cell>
          <cell r="B391">
            <v>332</v>
          </cell>
          <cell r="C391" t="str">
            <v>247 22 25</v>
          </cell>
        </row>
        <row r="392">
          <cell r="A392" t="str">
            <v>Konya Kule Center Avşar</v>
          </cell>
          <cell r="B392">
            <v>332</v>
          </cell>
          <cell r="C392" t="str">
            <v>233 28 72</v>
          </cell>
        </row>
        <row r="393">
          <cell r="A393" t="str">
            <v>Konya Real Avşar</v>
          </cell>
          <cell r="B393">
            <v>332</v>
          </cell>
          <cell r="C393" t="str">
            <v>265 62 65</v>
          </cell>
        </row>
        <row r="394">
          <cell r="A394" t="str">
            <v>Kütahya Cinens</v>
          </cell>
          <cell r="B394">
            <v>274</v>
          </cell>
          <cell r="C394" t="str">
            <v>224 75 57</v>
          </cell>
        </row>
        <row r="395">
          <cell r="A395" t="str">
            <v>Kütahya Gediz Sinema</v>
          </cell>
          <cell r="B395">
            <v>274</v>
          </cell>
          <cell r="C395" t="str">
            <v>412 66 55</v>
          </cell>
        </row>
        <row r="396">
          <cell r="A396" t="str">
            <v>Kütahya Sera Cinetech </v>
          </cell>
          <cell r="B396">
            <v>274</v>
          </cell>
          <cell r="C396" t="str">
            <v>225 30 30</v>
          </cell>
        </row>
        <row r="397">
          <cell r="A397" t="str">
            <v>Kütahya Tavşanlı Cinens </v>
          </cell>
          <cell r="B397">
            <v>274</v>
          </cell>
          <cell r="C397" t="str">
            <v>224 75 57</v>
          </cell>
        </row>
        <row r="398">
          <cell r="A398" t="str">
            <v>Malatya Park Avşar</v>
          </cell>
          <cell r="B398">
            <v>422</v>
          </cell>
          <cell r="C398" t="str">
            <v>212 83 85</v>
          </cell>
        </row>
        <row r="399">
          <cell r="A399" t="str">
            <v>Malatya Yeşil</v>
          </cell>
          <cell r="B399">
            <v>422</v>
          </cell>
          <cell r="C399" t="str">
            <v>321 12 22</v>
          </cell>
        </row>
        <row r="400">
          <cell r="A400" t="str">
            <v>Manisa Akhisar Belediye</v>
          </cell>
          <cell r="B400">
            <v>236</v>
          </cell>
          <cell r="C400" t="str">
            <v>413 59 91</v>
          </cell>
        </row>
        <row r="401">
          <cell r="A401" t="str">
            <v>Manisa Alaşehir Hollywood</v>
          </cell>
          <cell r="B401">
            <v>236</v>
          </cell>
          <cell r="C401" t="str">
            <v>274 76 66</v>
          </cell>
        </row>
        <row r="402">
          <cell r="A402" t="str">
            <v>Manisa Çınar Center</v>
          </cell>
          <cell r="B402">
            <v>236</v>
          </cell>
          <cell r="C402" t="str">
            <v>232 05 62</v>
          </cell>
        </row>
        <row r="403">
          <cell r="A403" t="str">
            <v>Manisa Demirci Hollywood</v>
          </cell>
          <cell r="B403">
            <v>236</v>
          </cell>
          <cell r="C403" t="str">
            <v>654 04 54</v>
          </cell>
        </row>
        <row r="404">
          <cell r="A404" t="str">
            <v>Manisa Hollywood 2000</v>
          </cell>
          <cell r="B404">
            <v>236</v>
          </cell>
          <cell r="C404" t="str">
            <v>234 47 55</v>
          </cell>
        </row>
        <row r="405">
          <cell r="A405" t="str">
            <v>Manisa Karaköy Hollywood</v>
          </cell>
          <cell r="B405">
            <v>236</v>
          </cell>
          <cell r="C405" t="str">
            <v>238 66 46</v>
          </cell>
        </row>
        <row r="406">
          <cell r="A406" t="str">
            <v>Manisa Magnesia Cinens</v>
          </cell>
          <cell r="B406">
            <v>236</v>
          </cell>
          <cell r="C406" t="str">
            <v>302 22 12</v>
          </cell>
        </row>
        <row r="407">
          <cell r="A407" t="str">
            <v>Manisa Salihli Çarşı Hollywood</v>
          </cell>
          <cell r="B407">
            <v>236</v>
          </cell>
          <cell r="C407" t="str">
            <v>712 20 00</v>
          </cell>
        </row>
        <row r="408">
          <cell r="A408" t="str">
            <v>Manisa Salihli Kipa Hollywood</v>
          </cell>
          <cell r="B408">
            <v>236</v>
          </cell>
          <cell r="C408" t="str">
            <v>715 12 55</v>
          </cell>
        </row>
        <row r="409">
          <cell r="A409" t="str">
            <v>Manisa Soma Seaş Sotes</v>
          </cell>
          <cell r="B409">
            <v>236</v>
          </cell>
          <cell r="C409" t="str">
            <v>613 19 83</v>
          </cell>
        </row>
        <row r="410">
          <cell r="A410" t="str">
            <v>Manisa Soma SinErol Sinemaları</v>
          </cell>
          <cell r="B410">
            <v>236</v>
          </cell>
          <cell r="C410" t="str">
            <v>614 22 23</v>
          </cell>
        </row>
        <row r="411">
          <cell r="A411" t="str">
            <v>Manisa Turgutlu Belediye</v>
          </cell>
          <cell r="B411">
            <v>236</v>
          </cell>
          <cell r="C411" t="str">
            <v>277 78 88</v>
          </cell>
        </row>
        <row r="412">
          <cell r="A412" t="str">
            <v>Manisa Turgutlu Pollywood Sineması</v>
          </cell>
          <cell r="B412">
            <v>236</v>
          </cell>
          <cell r="C412" t="str">
            <v>314 50 51</v>
          </cell>
        </row>
        <row r="413">
          <cell r="A413" t="str">
            <v>Mardin Kızıltepe Cine Onur</v>
          </cell>
          <cell r="B413">
            <v>482</v>
          </cell>
          <cell r="C413" t="str">
            <v>312 77 56</v>
          </cell>
        </row>
        <row r="414">
          <cell r="A414" t="str">
            <v>Mardin Movapark Cinemall</v>
          </cell>
          <cell r="B414">
            <v>412</v>
          </cell>
          <cell r="C414" t="str">
            <v>252 52 36</v>
          </cell>
        </row>
        <row r="415">
          <cell r="A415" t="str">
            <v>Mardin Sinemardin Sinemaları</v>
          </cell>
          <cell r="B415">
            <v>482</v>
          </cell>
          <cell r="C415" t="str">
            <v>212 21 26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Cınemaximum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Cinemess</v>
          </cell>
          <cell r="B419">
            <v>324</v>
          </cell>
          <cell r="C419" t="str">
            <v>331 00 77</v>
          </cell>
        </row>
        <row r="420">
          <cell r="A420" t="str">
            <v>Mersin Kipa Cinens</v>
          </cell>
          <cell r="B420">
            <v>324</v>
          </cell>
          <cell r="C420" t="str">
            <v>341 34 99</v>
          </cell>
        </row>
        <row r="421">
          <cell r="A421" t="str">
            <v>Mersin Marinavısta Sinemaları</v>
          </cell>
          <cell r="B421">
            <v>324</v>
          </cell>
          <cell r="C421" t="str">
            <v>233 78 08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 Pınk</v>
          </cell>
          <cell r="B423">
            <v>324</v>
          </cell>
          <cell r="C423" t="str">
            <v>624 01 44</v>
          </cell>
        </row>
        <row r="424">
          <cell r="A424" t="str">
            <v>Mersin Tarsus Cinemaximum (Tarsu AVM)</v>
          </cell>
          <cell r="B424">
            <v>324</v>
          </cell>
          <cell r="C424" t="str">
            <v>667 00 07</v>
          </cell>
        </row>
        <row r="425">
          <cell r="A425" t="str">
            <v>Muğla Bodrum Cinemarine</v>
          </cell>
          <cell r="B425">
            <v>252</v>
          </cell>
          <cell r="C425" t="str">
            <v>317 00 01</v>
          </cell>
        </row>
        <row r="426">
          <cell r="A426" t="str">
            <v>Muğla Bodrum Cinemaximum (Midtown Bodrum)</v>
          </cell>
          <cell r="B426">
            <v>252</v>
          </cell>
          <cell r="C426" t="str">
            <v>306 00 00</v>
          </cell>
        </row>
        <row r="427">
          <cell r="A427" t="str">
            <v>Muğla Cineplus Sinemaları</v>
          </cell>
          <cell r="B427">
            <v>252</v>
          </cell>
          <cell r="C427" t="str">
            <v>213 00 34</v>
          </cell>
        </row>
        <row r="428">
          <cell r="A428" t="str">
            <v>Muğla Datça Cineplus</v>
          </cell>
          <cell r="B428">
            <v>252</v>
          </cell>
          <cell r="C428" t="str">
            <v>712 38 43</v>
          </cell>
        </row>
        <row r="429">
          <cell r="A429" t="str">
            <v>Muğla Fethiye Cinedoruk</v>
          </cell>
          <cell r="B429">
            <v>252</v>
          </cell>
          <cell r="C429" t="str">
            <v>612 30 00</v>
          </cell>
        </row>
        <row r="430">
          <cell r="A430" t="str">
            <v>Muğla Fethiye Hayal</v>
          </cell>
          <cell r="B430">
            <v>252</v>
          </cell>
          <cell r="C430" t="str">
            <v>612 13 14</v>
          </cell>
        </row>
        <row r="431">
          <cell r="A431" t="str">
            <v>Muğla Fethiye Hilliside Otel </v>
          </cell>
          <cell r="B431">
            <v>252</v>
          </cell>
          <cell r="C431" t="str">
            <v>614 83 60</v>
          </cell>
        </row>
        <row r="432">
          <cell r="A432" t="str">
            <v>Muğla Marmaris Aksaz</v>
          </cell>
          <cell r="B432">
            <v>252</v>
          </cell>
          <cell r="C432" t="str">
            <v>421 01 61</v>
          </cell>
        </row>
        <row r="433">
          <cell r="A433" t="str">
            <v>Muğla Marmaris Cine Point</v>
          </cell>
          <cell r="B433">
            <v>252</v>
          </cell>
          <cell r="C433" t="str">
            <v>413 75 84</v>
          </cell>
        </row>
        <row r="434">
          <cell r="A434" t="str">
            <v>Muğla Milas Prenses</v>
          </cell>
          <cell r="B434">
            <v>252</v>
          </cell>
          <cell r="C434" t="str">
            <v>513 11 26</v>
          </cell>
        </row>
        <row r="435">
          <cell r="A435" t="str">
            <v>Muğla Ortaca Sinema Ceylin</v>
          </cell>
          <cell r="B435">
            <v>252</v>
          </cell>
          <cell r="C435" t="str">
            <v>282 50 56</v>
          </cell>
        </row>
        <row r="436">
          <cell r="A436" t="str">
            <v>Muğla Sine Park Sinemaları (Park AVM)</v>
          </cell>
          <cell r="B436">
            <v>252</v>
          </cell>
          <cell r="C436" t="str">
            <v>212 40 00</v>
          </cell>
        </row>
        <row r="437">
          <cell r="A437" t="str">
            <v>Muğla Zeybek</v>
          </cell>
          <cell r="B437">
            <v>252</v>
          </cell>
          <cell r="C437" t="str">
            <v>214 09 26</v>
          </cell>
        </row>
        <row r="438">
          <cell r="A438" t="str">
            <v>Muş Sineport </v>
          </cell>
          <cell r="B438">
            <v>436</v>
          </cell>
          <cell r="C438" t="str">
            <v>212 00 04</v>
          </cell>
        </row>
        <row r="439">
          <cell r="A439" t="str">
            <v>Nevşehir Damla Sinemaları</v>
          </cell>
          <cell r="B439">
            <v>384</v>
          </cell>
          <cell r="C439" t="str">
            <v>213 17 25</v>
          </cell>
        </row>
        <row r="440">
          <cell r="A440" t="str">
            <v>Nevşehir Forum Cinema Pınk</v>
          </cell>
          <cell r="B440">
            <v>384</v>
          </cell>
          <cell r="C440" t="str">
            <v>212 30 05</v>
          </cell>
        </row>
        <row r="441">
          <cell r="A441" t="str">
            <v>Nevşehir Ürgüp Belediye</v>
          </cell>
          <cell r="B441">
            <v>384</v>
          </cell>
          <cell r="C441" t="str">
            <v>341 49 39 </v>
          </cell>
        </row>
        <row r="442">
          <cell r="A442" t="str">
            <v>Niğde Belediye K.M.</v>
          </cell>
          <cell r="B442">
            <v>388</v>
          </cell>
          <cell r="C442" t="str">
            <v>232 07 09</v>
          </cell>
        </row>
        <row r="443">
          <cell r="A443" t="str">
            <v>Niğde Sineması</v>
          </cell>
          <cell r="B443">
            <v>388</v>
          </cell>
          <cell r="C443" t="str">
            <v>213 56 57</v>
          </cell>
        </row>
        <row r="444">
          <cell r="A444" t="str">
            <v>Ordu Cinemaximum (Migros)</v>
          </cell>
          <cell r="B444">
            <v>452</v>
          </cell>
          <cell r="C444" t="str">
            <v>233 86 40</v>
          </cell>
        </row>
        <row r="445">
          <cell r="A445" t="str">
            <v>Ordu Cinevizyon</v>
          </cell>
          <cell r="B445">
            <v>452</v>
          </cell>
          <cell r="C445" t="str">
            <v>225 49 44</v>
          </cell>
        </row>
        <row r="446">
          <cell r="A446" t="str">
            <v>Ordu Fatsa Cinevizyon</v>
          </cell>
          <cell r="B446">
            <v>452</v>
          </cell>
          <cell r="C446" t="str">
            <v>423 48 59</v>
          </cell>
        </row>
        <row r="447">
          <cell r="A447" t="str">
            <v>Ordu Fatsa Klas Sinemaları</v>
          </cell>
          <cell r="B447">
            <v>452</v>
          </cell>
          <cell r="C447" t="str">
            <v>424 01 12</v>
          </cell>
        </row>
        <row r="448">
          <cell r="A448" t="str">
            <v>Ordu Ünye Belediyesi</v>
          </cell>
          <cell r="B448">
            <v>452</v>
          </cell>
          <cell r="C448" t="str">
            <v>323 91 91</v>
          </cell>
        </row>
        <row r="449">
          <cell r="A449" t="str">
            <v>Osmaniye Cinemaximum (Park 328)</v>
          </cell>
          <cell r="B449">
            <v>328</v>
          </cell>
          <cell r="C449" t="str">
            <v>790 12 12</v>
          </cell>
        </row>
        <row r="450">
          <cell r="A450" t="str">
            <v>Osmaniye Emine Keskiner K.M.</v>
          </cell>
          <cell r="B450">
            <v>328</v>
          </cell>
          <cell r="C450" t="str">
            <v>813 25 07</v>
          </cell>
        </row>
        <row r="451">
          <cell r="A451" t="str">
            <v>Osmaniye Kadirli Sinemaları</v>
          </cell>
          <cell r="B451">
            <v>328</v>
          </cell>
          <cell r="C451" t="str">
            <v>717 66 11</v>
          </cell>
        </row>
        <row r="452">
          <cell r="A452" t="str">
            <v>Rize Cine Mars</v>
          </cell>
          <cell r="B452">
            <v>464</v>
          </cell>
          <cell r="C452" t="str">
            <v>214 92 70</v>
          </cell>
        </row>
        <row r="453">
          <cell r="A453" t="str">
            <v>Rize Pazar Sine Klass</v>
          </cell>
          <cell r="B453">
            <v>464</v>
          </cell>
          <cell r="C453" t="str">
            <v>612 28 68</v>
          </cell>
        </row>
        <row r="454">
          <cell r="A454" t="str">
            <v>Rize Pembe Köşk</v>
          </cell>
          <cell r="B454">
            <v>464</v>
          </cell>
          <cell r="C454" t="str">
            <v>214 65 11</v>
          </cell>
        </row>
        <row r="455">
          <cell r="A455" t="str">
            <v>Samsun Bafra Beledıye Cep</v>
          </cell>
          <cell r="B455">
            <v>362</v>
          </cell>
          <cell r="C455" t="str">
            <v>532 32 89</v>
          </cell>
        </row>
        <row r="456">
          <cell r="A456" t="str">
            <v>Samsun Cinemaximum (Piazza) </v>
          </cell>
          <cell r="B456">
            <v>362</v>
          </cell>
          <cell r="C456" t="str">
            <v>290 20 16</v>
          </cell>
        </row>
        <row r="457">
          <cell r="A457" t="str">
            <v>Samsun Cinemaximum (Yeşilyurt) </v>
          </cell>
          <cell r="B457">
            <v>362</v>
          </cell>
          <cell r="C457" t="str">
            <v>439 20 70</v>
          </cell>
        </row>
        <row r="458">
          <cell r="A458" t="str">
            <v>Samsun Çarşamba Beledıye</v>
          </cell>
          <cell r="B458">
            <v>362</v>
          </cell>
          <cell r="C458" t="str">
            <v>834 46 00</v>
          </cell>
        </row>
        <row r="459">
          <cell r="A459" t="str">
            <v>Samsun Fatsa Cem</v>
          </cell>
          <cell r="B459">
            <v>452</v>
          </cell>
          <cell r="C459" t="str">
            <v>423 57 93</v>
          </cell>
        </row>
        <row r="460">
          <cell r="A460" t="str">
            <v>Samsun Konakplex</v>
          </cell>
          <cell r="B460">
            <v>362</v>
          </cell>
          <cell r="C460" t="str">
            <v>431 24 71</v>
          </cell>
        </row>
        <row r="461">
          <cell r="A461" t="str">
            <v>Samsun Moonligt Cinema Clup</v>
          </cell>
          <cell r="B461">
            <v>362</v>
          </cell>
          <cell r="C461" t="str">
            <v>290 14 94</v>
          </cell>
        </row>
        <row r="462">
          <cell r="A462" t="str">
            <v>Samsun Moonligt Cinema Clup Çiftlik</v>
          </cell>
          <cell r="B462">
            <v>362</v>
          </cell>
          <cell r="C462" t="str">
            <v>234 36 63</v>
          </cell>
        </row>
        <row r="463">
          <cell r="A463" t="str">
            <v>Samsun Movizone Oskar</v>
          </cell>
          <cell r="B463">
            <v>362</v>
          </cell>
          <cell r="C463" t="str">
            <v>465 63 33</v>
          </cell>
        </row>
        <row r="464">
          <cell r="A464" t="str">
            <v>Samsun Vezirköprü Vabartum Sinemaları</v>
          </cell>
          <cell r="B464">
            <v>362</v>
          </cell>
          <cell r="C464" t="str">
            <v>646 16 63</v>
          </cell>
        </row>
        <row r="465">
          <cell r="A465" t="str">
            <v>Siirt Grossmall A.V.M Site Sinemaları</v>
          </cell>
          <cell r="B465">
            <v>484</v>
          </cell>
          <cell r="C465" t="str">
            <v>290 11 65</v>
          </cell>
        </row>
        <row r="466">
          <cell r="A466" t="str">
            <v>Siirt Siskav Kültür Sineması</v>
          </cell>
          <cell r="B466">
            <v>484</v>
          </cell>
          <cell r="C466" t="str">
            <v>223 44 36</v>
          </cell>
        </row>
        <row r="467">
          <cell r="A467" t="str">
            <v>Sinop Deniz Sineması</v>
          </cell>
          <cell r="B467">
            <v>368</v>
          </cell>
          <cell r="C467" t="str">
            <v>261 06 43</v>
          </cell>
        </row>
        <row r="468">
          <cell r="A468" t="str">
            <v>Sivas Klas</v>
          </cell>
          <cell r="B468">
            <v>346</v>
          </cell>
          <cell r="C468" t="str">
            <v>224 12 01</v>
          </cell>
        </row>
        <row r="469">
          <cell r="A469" t="str">
            <v>Sivas Klas 2</v>
          </cell>
          <cell r="B469">
            <v>346</v>
          </cell>
          <cell r="C469" t="str">
            <v>224 23 54</v>
          </cell>
        </row>
        <row r="470">
          <cell r="A470" t="str">
            <v>Sivas Polat Center</v>
          </cell>
          <cell r="B470">
            <v>346</v>
          </cell>
          <cell r="C470" t="str">
            <v>224 48 54</v>
          </cell>
        </row>
        <row r="471">
          <cell r="A471" t="str">
            <v>Sivas Suşehri Rüya Sineması</v>
          </cell>
          <cell r="B471">
            <v>346</v>
          </cell>
          <cell r="C471" t="str">
            <v>311 34 70</v>
          </cell>
        </row>
        <row r="472">
          <cell r="A472" t="str">
            <v>Şanlıurfa Belediyesi</v>
          </cell>
          <cell r="B472">
            <v>414</v>
          </cell>
          <cell r="C472" t="str">
            <v>312 41 14</v>
          </cell>
        </row>
        <row r="473">
          <cell r="A473" t="str">
            <v>Şanlıurfa Sarayönü Emek</v>
          </cell>
          <cell r="B473">
            <v>414</v>
          </cell>
          <cell r="C473" t="str">
            <v>217 13 13</v>
          </cell>
        </row>
        <row r="474">
          <cell r="A474" t="str">
            <v>Şanlıurfa Siverek Sevgi Sineması</v>
          </cell>
          <cell r="B474">
            <v>414</v>
          </cell>
          <cell r="C474" t="str">
            <v>552 08 08</v>
          </cell>
        </row>
        <row r="475">
          <cell r="A475" t="str">
            <v>Şanlıurfa Urfa City Emek</v>
          </cell>
          <cell r="B475">
            <v>414</v>
          </cell>
          <cell r="C475" t="str">
            <v>316 12 03</v>
          </cell>
        </row>
        <row r="476">
          <cell r="A476" t="str">
            <v>Şanlıurfa Viranşehir Belediyesi Evrim Alataş Sinema Salonu</v>
          </cell>
          <cell r="B476">
            <v>414</v>
          </cell>
          <cell r="C476" t="str">
            <v>511 25 14</v>
          </cell>
        </row>
        <row r="477">
          <cell r="A477" t="str">
            <v>Şırnak Onur Sinema</v>
          </cell>
          <cell r="B477">
            <v>486</v>
          </cell>
          <cell r="C477" t="str">
            <v>216 73 37</v>
          </cell>
        </row>
        <row r="478">
          <cell r="A478" t="str">
            <v>Tekirdağ Cinemaximum (Tekira) </v>
          </cell>
          <cell r="B478">
            <v>282</v>
          </cell>
          <cell r="C478" t="str">
            <v>264 22 20</v>
          </cell>
        </row>
        <row r="479">
          <cell r="A479" t="str">
            <v>Tekirdağ Çerkezköy Cinemy (Erna)</v>
          </cell>
          <cell r="B479">
            <v>282</v>
          </cell>
          <cell r="C479" t="str">
            <v>726 23 06</v>
          </cell>
        </row>
        <row r="480">
          <cell r="A480" t="str">
            <v>Tekirdağ Çerkezköy Cineplaza</v>
          </cell>
          <cell r="B480">
            <v>282</v>
          </cell>
          <cell r="C480" t="str">
            <v>717 90 09</v>
          </cell>
        </row>
        <row r="481">
          <cell r="A481" t="str">
            <v>Tekirdağ Çerkezköy Lemar </v>
          </cell>
          <cell r="B481">
            <v>282</v>
          </cell>
          <cell r="C481" t="str">
            <v>725 38 57</v>
          </cell>
        </row>
        <row r="482">
          <cell r="A482" t="str">
            <v>Tekirdağ Çorlu Orion Cinemarine</v>
          </cell>
          <cell r="B482">
            <v>282</v>
          </cell>
          <cell r="C482" t="str">
            <v>673 46 87</v>
          </cell>
        </row>
        <row r="483">
          <cell r="A483" t="str">
            <v>Tekirdağ Malkara Kültür Merkezi</v>
          </cell>
          <cell r="B483">
            <v>282</v>
          </cell>
          <cell r="C483" t="str">
            <v>427 01 73</v>
          </cell>
        </row>
        <row r="484">
          <cell r="A484" t="str">
            <v>Tekirdağ Yks Site Sinemaları</v>
          </cell>
          <cell r="B484">
            <v>282</v>
          </cell>
          <cell r="C484" t="str">
            <v>293 3176</v>
          </cell>
        </row>
        <row r="485">
          <cell r="A485" t="str">
            <v>Tokat Asberk</v>
          </cell>
          <cell r="B485">
            <v>356</v>
          </cell>
          <cell r="C485" t="str">
            <v>214 11 96</v>
          </cell>
        </row>
        <row r="486">
          <cell r="A486" t="str">
            <v>Tokat Erbaa Aile Sineması</v>
          </cell>
          <cell r="B486">
            <v>356</v>
          </cell>
          <cell r="C486" t="str">
            <v>715 54 38</v>
          </cell>
        </row>
        <row r="487">
          <cell r="A487" t="str">
            <v>Tokat Karizma</v>
          </cell>
          <cell r="B487">
            <v>356</v>
          </cell>
          <cell r="C487" t="str">
            <v>213 32 09</v>
          </cell>
        </row>
        <row r="488">
          <cell r="A488" t="str">
            <v>Tokat Niksar Mehtap Sineması</v>
          </cell>
          <cell r="B488">
            <v>356</v>
          </cell>
          <cell r="C488" t="str">
            <v>527 24 72</v>
          </cell>
        </row>
        <row r="489">
          <cell r="A489" t="str">
            <v>Tokat Turhal Gözde Sineması</v>
          </cell>
          <cell r="B489">
            <v>356</v>
          </cell>
          <cell r="C489" t="str">
            <v>276 78 78</v>
          </cell>
        </row>
        <row r="490">
          <cell r="A490" t="str">
            <v>Tokat Yurtkur Karizma</v>
          </cell>
          <cell r="B490">
            <v>356</v>
          </cell>
          <cell r="C490" t="str">
            <v>213 32 09</v>
          </cell>
        </row>
        <row r="491">
          <cell r="A491" t="str">
            <v>Trabzon Akçabat Kültürpark</v>
          </cell>
          <cell r="B491">
            <v>462</v>
          </cell>
          <cell r="C491" t="str">
            <v>227 10 10 </v>
          </cell>
        </row>
        <row r="492">
          <cell r="A492" t="str">
            <v>Trabzon Atapark Avşar</v>
          </cell>
          <cell r="B492">
            <v>462</v>
          </cell>
          <cell r="C492" t="str">
            <v>223 18 81</v>
          </cell>
        </row>
        <row r="493">
          <cell r="A493" t="str">
            <v>Trabzon Cinemaximum (Forum)</v>
          </cell>
          <cell r="B493">
            <v>462</v>
          </cell>
          <cell r="C493" t="str">
            <v>330 10 01</v>
          </cell>
        </row>
        <row r="494">
          <cell r="A494" t="str">
            <v>Trabzon RA</v>
          </cell>
          <cell r="B494">
            <v>462</v>
          </cell>
          <cell r="C494" t="str">
            <v>321 00 06</v>
          </cell>
        </row>
        <row r="495">
          <cell r="A495" t="str">
            <v>Trabzon Royal</v>
          </cell>
          <cell r="B495">
            <v>462</v>
          </cell>
          <cell r="C495" t="str">
            <v>323 33 77 </v>
          </cell>
        </row>
        <row r="496">
          <cell r="A496" t="str">
            <v>Tunceli Sinema 62</v>
          </cell>
          <cell r="B496">
            <v>428</v>
          </cell>
          <cell r="C496" t="str">
            <v>212 60 20</v>
          </cell>
        </row>
        <row r="497">
          <cell r="A497" t="str">
            <v>Uşak Cinens</v>
          </cell>
          <cell r="B497">
            <v>276</v>
          </cell>
          <cell r="C497" t="str">
            <v>227 72 22</v>
          </cell>
        </row>
        <row r="498">
          <cell r="A498" t="str">
            <v>Uşak Eşme Belediye Sineması</v>
          </cell>
          <cell r="B498">
            <v>276</v>
          </cell>
          <cell r="C498" t="str">
            <v>414 12 00</v>
          </cell>
        </row>
        <row r="499">
          <cell r="A499" t="str">
            <v>Uşak Park</v>
          </cell>
          <cell r="B499">
            <v>276</v>
          </cell>
          <cell r="C499" t="str">
            <v>223 67 25</v>
          </cell>
        </row>
        <row r="500">
          <cell r="A500" t="str">
            <v>Van CineVan Artos Sinemaları</v>
          </cell>
          <cell r="B500">
            <v>432</v>
          </cell>
          <cell r="C500" t="str">
            <v>210 10 70</v>
          </cell>
        </row>
        <row r="501">
          <cell r="A501" t="str">
            <v>Van CineVan Turkuaz Sinemaları</v>
          </cell>
          <cell r="B501">
            <v>432</v>
          </cell>
          <cell r="C501" t="str">
            <v>210 22 66 </v>
          </cell>
        </row>
        <row r="502">
          <cell r="A502" t="str">
            <v>Kocaeli Karamürsel Eğitim Merkez Komutanlığı</v>
          </cell>
          <cell r="B502">
            <v>226</v>
          </cell>
          <cell r="C502" t="str">
            <v>462 83 10</v>
          </cell>
        </row>
        <row r="503">
          <cell r="A503" t="str">
            <v>Yalova Kipa Cinema Pınk</v>
          </cell>
          <cell r="B503">
            <v>226</v>
          </cell>
          <cell r="C503" t="str">
            <v>812 72 72</v>
          </cell>
        </row>
        <row r="504">
          <cell r="A504" t="str">
            <v>Yalova Özdilek Cinetime Sinemaları</v>
          </cell>
          <cell r="B504">
            <v>226</v>
          </cell>
          <cell r="C504" t="str">
            <v>351 54 54</v>
          </cell>
        </row>
        <row r="505">
          <cell r="A505" t="str">
            <v>Yozgat Yimpaş</v>
          </cell>
          <cell r="B505">
            <v>354</v>
          </cell>
          <cell r="C505" t="str">
            <v>217 87 00</v>
          </cell>
        </row>
        <row r="506">
          <cell r="A506" t="str">
            <v>Zonguldak Belediye Sın.</v>
          </cell>
          <cell r="B506">
            <v>372</v>
          </cell>
          <cell r="C506" t="str">
            <v>251 21 66</v>
          </cell>
        </row>
        <row r="507">
          <cell r="A507" t="str">
            <v>Zonguldak Çaycuma Bldy. Sineması</v>
          </cell>
          <cell r="B507">
            <v>372</v>
          </cell>
          <cell r="C507" t="str">
            <v>615 19 23</v>
          </cell>
        </row>
        <row r="508">
          <cell r="A508" t="str">
            <v>Zonguldak Demirpark AVM Prestige </v>
          </cell>
          <cell r="B508">
            <v>372</v>
          </cell>
          <cell r="C508" t="str">
            <v>257 87 72</v>
          </cell>
        </row>
        <row r="509">
          <cell r="A509" t="str">
            <v>Zonguldak Devrek Belediye</v>
          </cell>
          <cell r="B509">
            <v>372</v>
          </cell>
          <cell r="C509" t="str">
            <v>556 06 04</v>
          </cell>
        </row>
        <row r="510">
          <cell r="A510" t="str">
            <v>Zonguldak Karadeniz Ereğli Akm</v>
          </cell>
          <cell r="B510">
            <v>372</v>
          </cell>
          <cell r="C510" t="str">
            <v>316 14 84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ĞUSTOS"/>
      <sheetName val="09 AĞUSTOS"/>
      <sheetName val="16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Beledıye S.M.</v>
          </cell>
          <cell r="B129">
            <v>258</v>
          </cell>
          <cell r="C129" t="str">
            <v>264 44 80</v>
          </cell>
        </row>
        <row r="130">
          <cell r="A130" t="str">
            <v>Denizli Beyaz Sahne</v>
          </cell>
          <cell r="B130">
            <v>258</v>
          </cell>
          <cell r="C130" t="str">
            <v>212 32 62</v>
          </cell>
        </row>
        <row r="131">
          <cell r="A131" t="str">
            <v>Denizli Cinemaximum (Çamlık Forum)</v>
          </cell>
          <cell r="B131">
            <v>258</v>
          </cell>
          <cell r="C131" t="str">
            <v>215 15 35</v>
          </cell>
        </row>
        <row r="132">
          <cell r="A132" t="str">
            <v>Denizli Teras Park Avşar</v>
          </cell>
          <cell r="B132">
            <v>258</v>
          </cell>
          <cell r="C132" t="str">
            <v>374 10 00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N-City Avşar</v>
          </cell>
          <cell r="B136">
            <v>412</v>
          </cell>
          <cell r="C136" t="str">
            <v>238 02 00</v>
          </cell>
        </row>
        <row r="137">
          <cell r="A137" t="str">
            <v>Diyarbakır Ninova Prestige</v>
          </cell>
          <cell r="B137">
            <v>412</v>
          </cell>
          <cell r="C137" t="str">
            <v>290 11 55</v>
          </cell>
        </row>
        <row r="138">
          <cell r="A138" t="str">
            <v>Diyarbakır Parslar Sinema Salonu</v>
          </cell>
          <cell r="B138">
            <v>412</v>
          </cell>
          <cell r="C138" t="str">
            <v>234 04 44</v>
          </cell>
        </row>
        <row r="139">
          <cell r="A139" t="str">
            <v>Diyarbakır Şehir Sineması</v>
          </cell>
          <cell r="B139">
            <v>412</v>
          </cell>
          <cell r="C139" t="str">
            <v>228 21 88</v>
          </cell>
        </row>
        <row r="140">
          <cell r="A140" t="str">
            <v>Diyarbakır Yenişehir Galeria</v>
          </cell>
          <cell r="B140">
            <v>412</v>
          </cell>
          <cell r="C140" t="str">
            <v>224 31 31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As Martı</v>
          </cell>
          <cell r="B142">
            <v>380</v>
          </cell>
          <cell r="C142" t="str">
            <v>524 43 40</v>
          </cell>
        </row>
        <row r="143">
          <cell r="A143" t="str">
            <v>Düzce Moonlight Cinema Clup</v>
          </cell>
          <cell r="B143">
            <v>380</v>
          </cell>
          <cell r="C143" t="str">
            <v>790 12 55</v>
          </cell>
        </row>
        <row r="144">
          <cell r="A144" t="str">
            <v>Edirne Cinemarine</v>
          </cell>
          <cell r="B144">
            <v>284</v>
          </cell>
          <cell r="C144" t="str">
            <v>236 40 01</v>
          </cell>
        </row>
        <row r="145">
          <cell r="A145" t="str">
            <v>Edirne Keşan Cineborsa</v>
          </cell>
          <cell r="B145">
            <v>284</v>
          </cell>
          <cell r="C145" t="str">
            <v>712 27 07 </v>
          </cell>
        </row>
        <row r="146">
          <cell r="A146" t="str">
            <v>Edirne Margi AVM Cinemarine </v>
          </cell>
          <cell r="B146">
            <v>284</v>
          </cell>
          <cell r="C146" t="str">
            <v>236 50 01</v>
          </cell>
        </row>
        <row r="147">
          <cell r="A147" t="str">
            <v>Edirne Oscar </v>
          </cell>
          <cell r="B147">
            <v>284</v>
          </cell>
          <cell r="C147" t="str">
            <v>212 97 00</v>
          </cell>
        </row>
        <row r="148">
          <cell r="A148" t="str">
            <v>Elazığ Saray</v>
          </cell>
          <cell r="B148">
            <v>424</v>
          </cell>
          <cell r="C148" t="str">
            <v>247 77 55</v>
          </cell>
        </row>
        <row r="149">
          <cell r="A149" t="str">
            <v>Erzincan E-Sin</v>
          </cell>
          <cell r="B149">
            <v>446</v>
          </cell>
          <cell r="C149" t="str">
            <v>223 58 75</v>
          </cell>
        </row>
        <row r="150">
          <cell r="A150" t="str">
            <v>Erzincan Kültür Merkezi</v>
          </cell>
          <cell r="B150">
            <v>446</v>
          </cell>
          <cell r="C150" t="str">
            <v>212 18 22</v>
          </cell>
        </row>
        <row r="151">
          <cell r="A151" t="str">
            <v>Erzurum Cine De Cafe</v>
          </cell>
          <cell r="B151">
            <v>442</v>
          </cell>
          <cell r="C151" t="str">
            <v>231 31 31</v>
          </cell>
        </row>
        <row r="152">
          <cell r="A152" t="str">
            <v>Erzurum Cinemaximum (Erzurum AVM)</v>
          </cell>
          <cell r="B152">
            <v>442</v>
          </cell>
          <cell r="C152" t="str">
            <v>316 63 63</v>
          </cell>
        </row>
        <row r="153">
          <cell r="A153" t="str">
            <v>Erzurum Cinetekno Sinemaları</v>
          </cell>
          <cell r="B153">
            <v>442</v>
          </cell>
          <cell r="C153" t="str">
            <v>282 20 83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Kültür Merkezi</v>
          </cell>
          <cell r="B157">
            <v>222</v>
          </cell>
          <cell r="C157" t="str">
            <v>220 66 60</v>
          </cell>
        </row>
        <row r="158">
          <cell r="A158" t="str">
            <v>Eskişehir Özdilek Cinetime Sinemaları</v>
          </cell>
          <cell r="B158">
            <v>222</v>
          </cell>
          <cell r="C158" t="str">
            <v>335 50 51</v>
          </cell>
        </row>
        <row r="159">
          <cell r="A159" t="str">
            <v>Eskişehir Yıldıztepe Hava Lojmanları Sineması</v>
          </cell>
          <cell r="B159">
            <v>222</v>
          </cell>
          <cell r="C159" t="str">
            <v>239 38 70</v>
          </cell>
        </row>
        <row r="160">
          <cell r="A160" t="str">
            <v>Gaziantep Bedesten Hayri Eşkin</v>
          </cell>
          <cell r="B160">
            <v>342</v>
          </cell>
          <cell r="C160" t="str">
            <v>220 37 57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Gümüşhane Vadi Sineması</v>
          </cell>
          <cell r="B165">
            <v>533</v>
          </cell>
          <cell r="C165" t="str">
            <v>368 88 41</v>
          </cell>
        </row>
        <row r="166">
          <cell r="A166" t="str">
            <v>Hakkari Valiliği K.M.</v>
          </cell>
          <cell r="B166">
            <v>438</v>
          </cell>
          <cell r="C166" t="str">
            <v>221 61 84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Rüstem Balkan Sinemacılık (CinemaPink)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570 03 07</v>
          </cell>
        </row>
        <row r="197">
          <cell r="A197" t="str">
            <v>İstanbul Bakırköy Cinemaximum (Capacity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Cinemaximum (Marmara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Cinemaximum (Fitaş)</v>
          </cell>
          <cell r="B209">
            <v>212</v>
          </cell>
          <cell r="C209" t="str">
            <v>251 20 20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Alkent 2000</v>
          </cell>
          <cell r="B216">
            <v>212</v>
          </cell>
          <cell r="C216" t="str">
            <v>873 62 62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Büyükçekmece Sinemay (Atirus)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Cinemaximum (Budak)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Favori Sinemaları</v>
          </cell>
          <cell r="B221">
            <v>212</v>
          </cell>
          <cell r="C221" t="str">
            <v>789 44 88</v>
          </cell>
        </row>
        <row r="222">
          <cell r="A222" t="str">
            <v>İstanbul Çekmeköy Sineması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Esentepe Cinemaximum (Astoria )</v>
          </cell>
          <cell r="B228">
            <v>212</v>
          </cell>
          <cell r="C228" t="str">
            <v>215 27 27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Espri Site Esenler</v>
          </cell>
          <cell r="B230">
            <v>212</v>
          </cell>
          <cell r="C230" t="str">
            <v>610 47 20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Etiler Cinema Pınk Akmerkez</v>
          </cell>
          <cell r="B232">
            <v>212</v>
          </cell>
          <cell r="C232" t="str">
            <v>282 05 05</v>
          </cell>
        </row>
        <row r="233">
          <cell r="A233" t="str">
            <v>İstanbul Eyüp Belediyesi</v>
          </cell>
          <cell r="B233">
            <v>212</v>
          </cell>
          <cell r="C233" t="str">
            <v>616 00 66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Hayatpark Site Güneşli</v>
          </cell>
          <cell r="B245">
            <v>212</v>
          </cell>
          <cell r="C245" t="str">
            <v>651 06 66</v>
          </cell>
        </row>
        <row r="246">
          <cell r="A246" t="str">
            <v>İstanbul İstinye Cinemaximum (İstinye Park)</v>
          </cell>
          <cell r="B246">
            <v>212</v>
          </cell>
          <cell r="C246" t="str">
            <v>345 62 45</v>
          </cell>
        </row>
        <row r="247">
          <cell r="A247" t="str">
            <v>İstanbul Kadıköy Atlantis</v>
          </cell>
          <cell r="B247">
            <v>216</v>
          </cell>
          <cell r="C247" t="str">
            <v>336 06 22</v>
          </cell>
        </row>
        <row r="248">
          <cell r="A248" t="str">
            <v>İstanbul Kadıköy Cinemaximum (Nautilus)</v>
          </cell>
          <cell r="B248">
            <v>216</v>
          </cell>
          <cell r="C248" t="str">
            <v>339 85 85</v>
          </cell>
        </row>
        <row r="249">
          <cell r="A249" t="str">
            <v>İstanbul Kadıköy Kadıköy</v>
          </cell>
          <cell r="B249">
            <v>216</v>
          </cell>
          <cell r="C249" t="str">
            <v>337 74 00</v>
          </cell>
        </row>
        <row r="250">
          <cell r="A250" t="str">
            <v>İstanbul Kadıköy Moda</v>
          </cell>
          <cell r="B250">
            <v>216</v>
          </cell>
          <cell r="C250" t="str">
            <v>345 81 91</v>
          </cell>
        </row>
        <row r="251">
          <cell r="A251" t="str">
            <v>İstanbul Kadıköy Rexx</v>
          </cell>
          <cell r="B251">
            <v>216</v>
          </cell>
          <cell r="C251" t="str">
            <v>336 01 12</v>
          </cell>
        </row>
        <row r="252">
          <cell r="A252" t="str">
            <v>İstanbul Kadıköy Sinema Tek</v>
          </cell>
          <cell r="B252">
            <v>216</v>
          </cell>
          <cell r="C252" t="str">
            <v>345 00 23</v>
          </cell>
        </row>
        <row r="253">
          <cell r="A253" t="str">
            <v>İstanbul KAMERA FİLMCİLİK</v>
          </cell>
          <cell r="B253">
            <v>0</v>
          </cell>
          <cell r="C253">
            <v>0</v>
          </cell>
        </row>
        <row r="254">
          <cell r="A254" t="str">
            <v>İstanbul Kartal Atalar KST Sinemaze</v>
          </cell>
          <cell r="B254">
            <v>216</v>
          </cell>
          <cell r="C254" t="str">
            <v>389 25 23</v>
          </cell>
        </row>
        <row r="255">
          <cell r="A255" t="str">
            <v>İstanbul Kartal Vizyon</v>
          </cell>
          <cell r="B255">
            <v>216</v>
          </cell>
          <cell r="C255" t="str">
            <v>306 90 07</v>
          </cell>
        </row>
        <row r="256">
          <cell r="A256" t="str">
            <v>İstanbul Kavacık Boğaziçi</v>
          </cell>
          <cell r="B256">
            <v>216</v>
          </cell>
          <cell r="C256" t="str">
            <v>425 19 15</v>
          </cell>
        </row>
        <row r="257">
          <cell r="A257" t="str">
            <v>İstanbul Kayaşehir A.V.M Cinema END</v>
          </cell>
          <cell r="B257">
            <v>212</v>
          </cell>
          <cell r="C257" t="str">
            <v>687 15 93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Cinemaximum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Cine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Cinemaximum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Levent Metro City Cinema Pınk</v>
          </cell>
          <cell r="B267">
            <v>212</v>
          </cell>
          <cell r="C267" t="str">
            <v>344 00 30</v>
          </cell>
        </row>
        <row r="268">
          <cell r="A268" t="str">
            <v>İstanbul Maçka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Cinemaximum (Carrefour Maltepe Park)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(Profilo)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Cinemaximum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Ortaköy Feriye</v>
          </cell>
          <cell r="B279">
            <v>212</v>
          </cell>
          <cell r="C279" t="str">
            <v>236 28 64</v>
          </cell>
        </row>
        <row r="280">
          <cell r="A280" t="str">
            <v>İstanbul Osmanbey Gazi</v>
          </cell>
          <cell r="B280">
            <v>212</v>
          </cell>
          <cell r="C280" t="str">
            <v>247 96 65</v>
          </cell>
        </row>
        <row r="281">
          <cell r="A281" t="str">
            <v>İstanbul Pendik Cinemaximum (Pendorya)</v>
          </cell>
          <cell r="B281">
            <v>216</v>
          </cell>
          <cell r="C281" t="str">
            <v>670 21 31</v>
          </cell>
        </row>
        <row r="282">
          <cell r="A282" t="str">
            <v>İstanbul Pendik Güney</v>
          </cell>
          <cell r="B282">
            <v>216</v>
          </cell>
          <cell r="C282" t="str">
            <v>354 13 88</v>
          </cell>
        </row>
        <row r="283">
          <cell r="A283" t="str">
            <v>İstanbul Pendik Mayastar Sinemaları (Viaport)</v>
          </cell>
          <cell r="B283">
            <v>216</v>
          </cell>
          <cell r="C283" t="str">
            <v>696 13 33</v>
          </cell>
        </row>
        <row r="284">
          <cell r="A284" t="str">
            <v>İstanbul Pendik Oskar</v>
          </cell>
          <cell r="B284">
            <v>216</v>
          </cell>
          <cell r="C284" t="str">
            <v>390 09 70</v>
          </cell>
        </row>
        <row r="285">
          <cell r="A285" t="str">
            <v>İstanbul Sancaktepe SancakPark Sinemaları</v>
          </cell>
          <cell r="B285">
            <v>216</v>
          </cell>
          <cell r="C285" t="str">
            <v>622 70 03</v>
          </cell>
        </row>
        <row r="286">
          <cell r="A286" t="str">
            <v>İstanbul Sarıgazi Osmanlı Çarşı Sinemaları</v>
          </cell>
          <cell r="B286">
            <v>216</v>
          </cell>
          <cell r="C286" t="str">
            <v>698 12 00</v>
          </cell>
        </row>
        <row r="287">
          <cell r="A287" t="str">
            <v>İstanbul Sefaköy Armonipak Sinemay</v>
          </cell>
          <cell r="B287">
            <v>212</v>
          </cell>
          <cell r="C287" t="str">
            <v>452 19 00</v>
          </cell>
        </row>
        <row r="288">
          <cell r="A288" t="str">
            <v>İstanbul Silivri Kipa Cinema Pınk</v>
          </cell>
          <cell r="B288">
            <v>212</v>
          </cell>
          <cell r="C288" t="str">
            <v>729 01 20</v>
          </cell>
        </row>
        <row r="289">
          <cell r="A289" t="str">
            <v>İstanbul SONY MUSIC</v>
          </cell>
          <cell r="B289">
            <v>0</v>
          </cell>
          <cell r="C289">
            <v>0</v>
          </cell>
        </row>
        <row r="290">
          <cell r="A290" t="str">
            <v>İstanbul Starcity Site Yenibosna</v>
          </cell>
          <cell r="B290">
            <v>212</v>
          </cell>
          <cell r="C290" t="str">
            <v>603 42 45</v>
          </cell>
        </row>
        <row r="291">
          <cell r="A291" t="str">
            <v>İstanbul Suadiye Movieplex</v>
          </cell>
          <cell r="B291">
            <v>216</v>
          </cell>
          <cell r="C291" t="str">
            <v>380 90 61</v>
          </cell>
        </row>
        <row r="292">
          <cell r="A292" t="str">
            <v>İstanbul Sultanbeyli Plato A.V.M. Prestige</v>
          </cell>
          <cell r="B292">
            <v>216</v>
          </cell>
          <cell r="C292" t="str">
            <v>419 98 46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Şişli Cinemaximum (Trump)</v>
          </cell>
          <cell r="B294">
            <v>212</v>
          </cell>
          <cell r="C294" t="str">
            <v>216 21 71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Cinemaximum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Ümraniye Sinemay (Carrefour)</v>
          </cell>
          <cell r="B299">
            <v>216</v>
          </cell>
          <cell r="C299" t="str">
            <v>525 14 44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(Passtel)</v>
          </cell>
          <cell r="B303">
            <v>232</v>
          </cell>
          <cell r="C303" t="str">
            <v>489 22 00</v>
          </cell>
        </row>
        <row r="304">
          <cell r="A304" t="str">
            <v>İzmir (Ykm)</v>
          </cell>
          <cell r="B304">
            <v>232</v>
          </cell>
          <cell r="C304" t="str">
            <v>425 01 25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Cinemaximum (Ege Park Mavişehir)</v>
          </cell>
          <cell r="B314">
            <v>232</v>
          </cell>
          <cell r="C314" t="str">
            <v>324 42 64</v>
          </cell>
        </row>
        <row r="315">
          <cell r="A315" t="str">
            <v>İzmir Cinemaximum (Forum Bornova)</v>
          </cell>
          <cell r="B315">
            <v>232</v>
          </cell>
          <cell r="C315" t="str">
            <v>373 03 50</v>
          </cell>
        </row>
        <row r="316">
          <cell r="A316" t="str">
            <v>İzmir Cinemaximum (Gaziemir Optimum)</v>
          </cell>
          <cell r="B316">
            <v>232</v>
          </cell>
          <cell r="C316" t="str">
            <v>273 84 40</v>
          </cell>
        </row>
        <row r="317">
          <cell r="A317" t="str">
            <v>İzmir Cinemaximum (Kipa Extra Balçova)</v>
          </cell>
          <cell r="B317">
            <v>232</v>
          </cell>
          <cell r="C317" t="str">
            <v>278 87 87</v>
          </cell>
        </row>
        <row r="318">
          <cell r="A318" t="str">
            <v>İzmir Cinemaximum (Konak Pier)</v>
          </cell>
          <cell r="B318">
            <v>232</v>
          </cell>
          <cell r="C318" t="str">
            <v>446 90 40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Sinema Çeşme</v>
          </cell>
          <cell r="B322">
            <v>232</v>
          </cell>
          <cell r="C322" t="str">
            <v>712 30 72</v>
          </cell>
        </row>
        <row r="323">
          <cell r="A323" t="str">
            <v>İzmir Çeşme Site</v>
          </cell>
          <cell r="B323">
            <v>232</v>
          </cell>
          <cell r="C323" t="str">
            <v>483 75 11</v>
          </cell>
        </row>
        <row r="324">
          <cell r="A324" t="str">
            <v>İzmir Çiğli Cinecity Kipa</v>
          </cell>
          <cell r="B324">
            <v>232</v>
          </cell>
          <cell r="C324" t="str">
            <v>386 58 88</v>
          </cell>
        </row>
        <row r="325">
          <cell r="A325" t="str">
            <v>İzmir Dokuz Eylül Üniversitesi</v>
          </cell>
          <cell r="B325">
            <v>232</v>
          </cell>
          <cell r="C325" t="str">
            <v>412 10 85</v>
          </cell>
        </row>
        <row r="326">
          <cell r="A326" t="str">
            <v>İzmir Ege Kültür Sanat Organizasyon</v>
          </cell>
          <cell r="B326">
            <v>232</v>
          </cell>
          <cell r="C326" t="str">
            <v>445 21 12</v>
          </cell>
        </row>
        <row r="327">
          <cell r="A327" t="str">
            <v>İzmir Ege Üni.Sinema Kampüs</v>
          </cell>
          <cell r="B327">
            <v>232</v>
          </cell>
          <cell r="C327" t="str">
            <v>389 12 44</v>
          </cell>
        </row>
        <row r="328">
          <cell r="A328" t="str">
            <v>İzmir Elif Açık Hava Sineması</v>
          </cell>
          <cell r="B328">
            <v>232</v>
          </cell>
          <cell r="C328" t="str">
            <v>388 12 44</v>
          </cell>
        </row>
        <row r="329">
          <cell r="A329" t="str">
            <v>İzmir Foça Belediye Reha Midilli K.M.</v>
          </cell>
          <cell r="B329">
            <v>232</v>
          </cell>
          <cell r="C329" t="str">
            <v>812 59 97</v>
          </cell>
        </row>
        <row r="330">
          <cell r="A330" t="str">
            <v>İzmir Foça Deniz Üs Komutanlığı</v>
          </cell>
          <cell r="B330">
            <v>232</v>
          </cell>
          <cell r="C330">
            <v>0</v>
          </cell>
        </row>
        <row r="331">
          <cell r="A331" t="str">
            <v>İzmir Gaziemir Kipa Hollywood</v>
          </cell>
          <cell r="B331">
            <v>232</v>
          </cell>
          <cell r="C331" t="str">
            <v>272 76 66</v>
          </cell>
        </row>
        <row r="332">
          <cell r="A332" t="str">
            <v>İzmir İzfaş </v>
          </cell>
          <cell r="B332">
            <v>232</v>
          </cell>
          <cell r="C332" t="str">
            <v>497 11 45</v>
          </cell>
        </row>
        <row r="333">
          <cell r="A333" t="str">
            <v>İzmir Karşıyaka Deniz Sineması</v>
          </cell>
          <cell r="B333">
            <v>232</v>
          </cell>
          <cell r="C333" t="str">
            <v>381 64 61</v>
          </cell>
        </row>
        <row r="334">
          <cell r="A334" t="str">
            <v>İzmir Konak Sineması</v>
          </cell>
          <cell r="B334">
            <v>232</v>
          </cell>
          <cell r="C334" t="str">
            <v>446 25 01</v>
          </cell>
        </row>
        <row r="335">
          <cell r="A335" t="str">
            <v>İzmir Konak Şan</v>
          </cell>
          <cell r="B335">
            <v>232</v>
          </cell>
          <cell r="C335" t="str">
            <v>483 75 11</v>
          </cell>
        </row>
        <row r="336">
          <cell r="A336" t="str">
            <v>İzmir Menemen Belediyesi Kültür Merkezi</v>
          </cell>
          <cell r="B336">
            <v>232</v>
          </cell>
          <cell r="C336" t="str">
            <v>832 14 11</v>
          </cell>
        </row>
        <row r="337">
          <cell r="A337" t="str">
            <v>İzmir Ödemiş Belediye K.M. (Cep)</v>
          </cell>
          <cell r="B337">
            <v>232</v>
          </cell>
          <cell r="C337" t="str">
            <v>545 35 49</v>
          </cell>
        </row>
        <row r="338">
          <cell r="A338" t="str">
            <v>İzmir Sinemay (Park Bornova)</v>
          </cell>
          <cell r="B338">
            <v>232</v>
          </cell>
          <cell r="C338" t="str">
            <v>373 73 20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Cinepark</v>
          </cell>
          <cell r="B343">
            <v>262</v>
          </cell>
          <cell r="C343" t="str">
            <v>311 77 43</v>
          </cell>
        </row>
        <row r="344">
          <cell r="A344" t="str">
            <v>İzmit Derince Galaksine </v>
          </cell>
          <cell r="B344">
            <v>262</v>
          </cell>
          <cell r="C344" t="str">
            <v>233 58 70 </v>
          </cell>
        </row>
        <row r="345">
          <cell r="A345" t="str">
            <v>İzmit Derince Kipa Cinens</v>
          </cell>
          <cell r="B345">
            <v>262</v>
          </cell>
          <cell r="C345" t="str">
            <v>239 00 99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N-City Eurimages</v>
          </cell>
          <cell r="B348">
            <v>262</v>
          </cell>
          <cell r="C348" t="str">
            <v>325 20 00</v>
          </cell>
        </row>
        <row r="349">
          <cell r="A349" t="str">
            <v>İzmit Özdilek Cinetime Sinemaları</v>
          </cell>
          <cell r="B349">
            <v>262</v>
          </cell>
          <cell r="C349" t="str">
            <v>371 19 26</v>
          </cell>
        </row>
        <row r="350">
          <cell r="A350" t="str">
            <v>Kocaeli Cine Körfez Sinemaları</v>
          </cell>
          <cell r="B350">
            <v>262</v>
          </cell>
          <cell r="C350" t="str">
            <v>505 00 00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Cinemaximum (Piazza)</v>
          </cell>
          <cell r="B357">
            <v>344</v>
          </cell>
          <cell r="C357" t="str">
            <v>235 05 22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Sinemaları</v>
          </cell>
          <cell r="B360">
            <v>370</v>
          </cell>
          <cell r="C360" t="str">
            <v>242 59 16</v>
          </cell>
        </row>
        <row r="361">
          <cell r="A361" t="str">
            <v>Karabük Safranbolu Atamerkez Cine Boss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Byz Garage A.V.M. Cinema END</v>
          </cell>
          <cell r="B366">
            <v>352</v>
          </cell>
          <cell r="C366">
            <v>0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Lemar Cineplex Girne</v>
          </cell>
          <cell r="B375">
            <v>392</v>
          </cell>
          <cell r="C375" t="str">
            <v>822 33 99</v>
          </cell>
        </row>
        <row r="376">
          <cell r="A376" t="str">
            <v>Kıbrıs Lemar Cineplex Güzelyurt</v>
          </cell>
          <cell r="B376">
            <v>392</v>
          </cell>
          <cell r="C376" t="str">
            <v>714 69 40</v>
          </cell>
        </row>
        <row r="377">
          <cell r="A377" t="str">
            <v>Kıbrıs Lemar Cineplex Lefkoşa</v>
          </cell>
          <cell r="B377">
            <v>392</v>
          </cell>
          <cell r="C377" t="str">
            <v>223 53 95</v>
          </cell>
        </row>
        <row r="378">
          <cell r="A378" t="str">
            <v>Kıbrıs Lemar Cineplex Magosa</v>
          </cell>
          <cell r="B378">
            <v>392</v>
          </cell>
          <cell r="C378" t="str">
            <v>223 53 95</v>
          </cell>
        </row>
        <row r="379">
          <cell r="A379" t="str">
            <v>Kıbrıs Magosa Galeria Cinema Clup</v>
          </cell>
          <cell r="B379">
            <v>392</v>
          </cell>
          <cell r="C379" t="str">
            <v>365 12 70</v>
          </cell>
        </row>
        <row r="380">
          <cell r="A380" t="str">
            <v>Kırıkkale Kültür Merkezi</v>
          </cell>
          <cell r="B380">
            <v>318</v>
          </cell>
          <cell r="C380" t="str">
            <v>224 26 84</v>
          </cell>
        </row>
        <row r="381">
          <cell r="A381" t="str">
            <v>Kırıkkale Makro</v>
          </cell>
          <cell r="B381">
            <v>318</v>
          </cell>
          <cell r="C381" t="str">
            <v>218 88 55</v>
          </cell>
        </row>
        <row r="382">
          <cell r="A382" t="str">
            <v>Kırklareli By Prestige Cinema</v>
          </cell>
          <cell r="B382">
            <v>288</v>
          </cell>
          <cell r="C382" t="str">
            <v>214 82 88</v>
          </cell>
        </row>
        <row r="383">
          <cell r="A383" t="str">
            <v>Kırklareli Lüleburgaz Plaza</v>
          </cell>
          <cell r="B383">
            <v>288</v>
          </cell>
          <cell r="C383" t="str">
            <v> 412 39 09 </v>
          </cell>
        </row>
        <row r="384">
          <cell r="A384" t="str">
            <v>Kırşehir Klas</v>
          </cell>
          <cell r="B384">
            <v>386</v>
          </cell>
          <cell r="C384" t="str">
            <v>213 13 44</v>
          </cell>
        </row>
        <row r="385">
          <cell r="A385" t="str">
            <v>Konya Akşehir Kültür Merkezi </v>
          </cell>
          <cell r="B385">
            <v>332</v>
          </cell>
          <cell r="C385" t="str">
            <v>813 52 57</v>
          </cell>
        </row>
        <row r="386">
          <cell r="A386" t="str">
            <v>Konya Beyşehir Göl Sineması</v>
          </cell>
          <cell r="B386">
            <v>332</v>
          </cell>
          <cell r="C386" t="str">
            <v>512 55 65</v>
          </cell>
        </row>
        <row r="387">
          <cell r="A387" t="str">
            <v>Konya Cinemaximum (Kent Plaza)</v>
          </cell>
          <cell r="B387">
            <v>332</v>
          </cell>
          <cell r="C387" t="str">
            <v>501 02 12</v>
          </cell>
        </row>
        <row r="388">
          <cell r="A388" t="str">
            <v>Konya Cinemaximum (Oval Çarşı  Bosna)</v>
          </cell>
          <cell r="B388">
            <v>332</v>
          </cell>
          <cell r="C388" t="str">
            <v>240 00 42</v>
          </cell>
        </row>
        <row r="389">
          <cell r="A389" t="str">
            <v>Konya Ereğli Park Site Avşar</v>
          </cell>
          <cell r="B389">
            <v>332</v>
          </cell>
          <cell r="C389" t="str">
            <v>710 02 30</v>
          </cell>
        </row>
        <row r="390">
          <cell r="A390" t="str">
            <v>Konya Kampüs Gençlik Merkezi</v>
          </cell>
          <cell r="B390">
            <v>332</v>
          </cell>
          <cell r="C390" t="str">
            <v>241 34 37</v>
          </cell>
        </row>
        <row r="391">
          <cell r="A391" t="str">
            <v>Konya Kipa Cinens</v>
          </cell>
          <cell r="B391">
            <v>332</v>
          </cell>
          <cell r="C391" t="str">
            <v>247 22 25</v>
          </cell>
        </row>
        <row r="392">
          <cell r="A392" t="str">
            <v>Konya Kule Center Avşar</v>
          </cell>
          <cell r="B392">
            <v>332</v>
          </cell>
          <cell r="C392" t="str">
            <v>233 28 72</v>
          </cell>
        </row>
        <row r="393">
          <cell r="A393" t="str">
            <v>Konya Real Avşar</v>
          </cell>
          <cell r="B393">
            <v>332</v>
          </cell>
          <cell r="C393" t="str">
            <v>265 62 65</v>
          </cell>
        </row>
        <row r="394">
          <cell r="A394" t="str">
            <v>Kütahya Cinens</v>
          </cell>
          <cell r="B394">
            <v>274</v>
          </cell>
          <cell r="C394" t="str">
            <v>224 75 57</v>
          </cell>
        </row>
        <row r="395">
          <cell r="A395" t="str">
            <v>Kütahya Gediz Sinema</v>
          </cell>
          <cell r="B395">
            <v>274</v>
          </cell>
          <cell r="C395" t="str">
            <v>412 66 55</v>
          </cell>
        </row>
        <row r="396">
          <cell r="A396" t="str">
            <v>Kütahya Sera Cinetech </v>
          </cell>
          <cell r="B396">
            <v>274</v>
          </cell>
          <cell r="C396" t="str">
            <v>225 30 30</v>
          </cell>
        </row>
        <row r="397">
          <cell r="A397" t="str">
            <v>Kütahya Tavşanlı Cinens </v>
          </cell>
          <cell r="B397">
            <v>274</v>
          </cell>
          <cell r="C397" t="str">
            <v>224 75 57</v>
          </cell>
        </row>
        <row r="398">
          <cell r="A398" t="str">
            <v>Malatya Park Avşar</v>
          </cell>
          <cell r="B398">
            <v>422</v>
          </cell>
          <cell r="C398" t="str">
            <v>212 83 85</v>
          </cell>
        </row>
        <row r="399">
          <cell r="A399" t="str">
            <v>Malatya Yeşil</v>
          </cell>
          <cell r="B399">
            <v>422</v>
          </cell>
          <cell r="C399" t="str">
            <v>321 12 22</v>
          </cell>
        </row>
        <row r="400">
          <cell r="A400" t="str">
            <v>Manisa Akhisar Belediye</v>
          </cell>
          <cell r="B400">
            <v>236</v>
          </cell>
          <cell r="C400" t="str">
            <v>413 59 91</v>
          </cell>
        </row>
        <row r="401">
          <cell r="A401" t="str">
            <v>Manisa Alaşehir Hollywood</v>
          </cell>
          <cell r="B401">
            <v>236</v>
          </cell>
          <cell r="C401" t="str">
            <v>274 76 66</v>
          </cell>
        </row>
        <row r="402">
          <cell r="A402" t="str">
            <v>Manisa Çınar Center</v>
          </cell>
          <cell r="B402">
            <v>236</v>
          </cell>
          <cell r="C402" t="str">
            <v>232 05 62</v>
          </cell>
        </row>
        <row r="403">
          <cell r="A403" t="str">
            <v>Manisa Demirci Hollywood</v>
          </cell>
          <cell r="B403">
            <v>236</v>
          </cell>
          <cell r="C403" t="str">
            <v>654 04 54</v>
          </cell>
        </row>
        <row r="404">
          <cell r="A404" t="str">
            <v>Manisa Hollywood 2000</v>
          </cell>
          <cell r="B404">
            <v>236</v>
          </cell>
          <cell r="C404" t="str">
            <v>234 47 55</v>
          </cell>
        </row>
        <row r="405">
          <cell r="A405" t="str">
            <v>Manisa Karaköy Hollywood</v>
          </cell>
          <cell r="B405">
            <v>236</v>
          </cell>
          <cell r="C405" t="str">
            <v>238 66 46</v>
          </cell>
        </row>
        <row r="406">
          <cell r="A406" t="str">
            <v>Manisa Magnesia Cinens</v>
          </cell>
          <cell r="B406">
            <v>236</v>
          </cell>
          <cell r="C406" t="str">
            <v>302 22 12</v>
          </cell>
        </row>
        <row r="407">
          <cell r="A407" t="str">
            <v>Manisa Salihli Çarşı Hollywood</v>
          </cell>
          <cell r="B407">
            <v>236</v>
          </cell>
          <cell r="C407" t="str">
            <v>712 20 00</v>
          </cell>
        </row>
        <row r="408">
          <cell r="A408" t="str">
            <v>Manisa Salihli Kipa Hollywood</v>
          </cell>
          <cell r="B408">
            <v>236</v>
          </cell>
          <cell r="C408" t="str">
            <v>715 12 55</v>
          </cell>
        </row>
        <row r="409">
          <cell r="A409" t="str">
            <v>Manisa Soma Seaş Sotes</v>
          </cell>
          <cell r="B409">
            <v>236</v>
          </cell>
          <cell r="C409" t="str">
            <v>613 19 83</v>
          </cell>
        </row>
        <row r="410">
          <cell r="A410" t="str">
            <v>Manisa Soma SinErol Sinemaları</v>
          </cell>
          <cell r="B410">
            <v>236</v>
          </cell>
          <cell r="C410" t="str">
            <v>614 22 23</v>
          </cell>
        </row>
        <row r="411">
          <cell r="A411" t="str">
            <v>Manisa Turgutlu Belediye</v>
          </cell>
          <cell r="B411">
            <v>236</v>
          </cell>
          <cell r="C411" t="str">
            <v>277 78 88</v>
          </cell>
        </row>
        <row r="412">
          <cell r="A412" t="str">
            <v>Manisa Turgutlu Pollywood Sineması</v>
          </cell>
          <cell r="B412">
            <v>236</v>
          </cell>
          <cell r="C412" t="str">
            <v>314 50 51</v>
          </cell>
        </row>
        <row r="413">
          <cell r="A413" t="str">
            <v>Mardin Kızıltepe Cine Onur</v>
          </cell>
          <cell r="B413">
            <v>482</v>
          </cell>
          <cell r="C413" t="str">
            <v>312 77 56</v>
          </cell>
        </row>
        <row r="414">
          <cell r="A414" t="str">
            <v>Mardin Movapark Cinemall</v>
          </cell>
          <cell r="B414">
            <v>412</v>
          </cell>
          <cell r="C414" t="str">
            <v>252 52 36</v>
          </cell>
        </row>
        <row r="415">
          <cell r="A415" t="str">
            <v>Mardin Sinemardin Sinemaları</v>
          </cell>
          <cell r="B415">
            <v>482</v>
          </cell>
          <cell r="C415" t="str">
            <v>212 21 26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Cınemaximum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Cinemess</v>
          </cell>
          <cell r="B419">
            <v>324</v>
          </cell>
          <cell r="C419" t="str">
            <v>331 00 77</v>
          </cell>
        </row>
        <row r="420">
          <cell r="A420" t="str">
            <v>Mersin Kipa Cinens</v>
          </cell>
          <cell r="B420">
            <v>324</v>
          </cell>
          <cell r="C420" t="str">
            <v>341 34 99</v>
          </cell>
        </row>
        <row r="421">
          <cell r="A421" t="str">
            <v>Mersin Marinavısta Sinemaları</v>
          </cell>
          <cell r="B421">
            <v>324</v>
          </cell>
          <cell r="C421" t="str">
            <v>233 78 08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 Pınk</v>
          </cell>
          <cell r="B423">
            <v>324</v>
          </cell>
          <cell r="C423" t="str">
            <v>624 01 44</v>
          </cell>
        </row>
        <row r="424">
          <cell r="A424" t="str">
            <v>Mersin Tarsus Cinemaximum (Tarsu AVM)</v>
          </cell>
          <cell r="B424">
            <v>324</v>
          </cell>
          <cell r="C424" t="str">
            <v>667 00 07</v>
          </cell>
        </row>
        <row r="425">
          <cell r="A425" t="str">
            <v>Muğla Bodrum Cinemarine</v>
          </cell>
          <cell r="B425">
            <v>252</v>
          </cell>
          <cell r="C425" t="str">
            <v>317 00 01</v>
          </cell>
        </row>
        <row r="426">
          <cell r="A426" t="str">
            <v>Muğla Bodrum Cinemaximum (Midtown Bodrum)</v>
          </cell>
          <cell r="B426">
            <v>252</v>
          </cell>
          <cell r="C426" t="str">
            <v>306 00 00</v>
          </cell>
        </row>
        <row r="427">
          <cell r="A427" t="str">
            <v>Muğla Cineplus Sinemaları</v>
          </cell>
          <cell r="B427">
            <v>252</v>
          </cell>
          <cell r="C427" t="str">
            <v>213 00 34</v>
          </cell>
        </row>
        <row r="428">
          <cell r="A428" t="str">
            <v>Muğla Datça Cineplus</v>
          </cell>
          <cell r="B428">
            <v>252</v>
          </cell>
          <cell r="C428" t="str">
            <v>712 38 43</v>
          </cell>
        </row>
        <row r="429">
          <cell r="A429" t="str">
            <v>Muğla Fethiye Cinedoruk</v>
          </cell>
          <cell r="B429">
            <v>252</v>
          </cell>
          <cell r="C429" t="str">
            <v>612 30 00</v>
          </cell>
        </row>
        <row r="430">
          <cell r="A430" t="str">
            <v>Muğla Fethiye Hayal</v>
          </cell>
          <cell r="B430">
            <v>252</v>
          </cell>
          <cell r="C430" t="str">
            <v>612 13 14</v>
          </cell>
        </row>
        <row r="431">
          <cell r="A431" t="str">
            <v>Muğla Fethiye Hilliside Otel </v>
          </cell>
          <cell r="B431">
            <v>252</v>
          </cell>
          <cell r="C431" t="str">
            <v>614 83 60</v>
          </cell>
        </row>
        <row r="432">
          <cell r="A432" t="str">
            <v>Muğla Marmaris Aksaz</v>
          </cell>
          <cell r="B432">
            <v>252</v>
          </cell>
          <cell r="C432" t="str">
            <v>421 01 61</v>
          </cell>
        </row>
        <row r="433">
          <cell r="A433" t="str">
            <v>Muğla Marmaris Cine Point</v>
          </cell>
          <cell r="B433">
            <v>252</v>
          </cell>
          <cell r="C433" t="str">
            <v>413 75 84</v>
          </cell>
        </row>
        <row r="434">
          <cell r="A434" t="str">
            <v>Muğla Milas Prenses</v>
          </cell>
          <cell r="B434">
            <v>252</v>
          </cell>
          <cell r="C434" t="str">
            <v>513 11 26</v>
          </cell>
        </row>
        <row r="435">
          <cell r="A435" t="str">
            <v>Muğla Ortaca Sinema Ceylin</v>
          </cell>
          <cell r="B435">
            <v>252</v>
          </cell>
          <cell r="C435" t="str">
            <v>282 50 56</v>
          </cell>
        </row>
        <row r="436">
          <cell r="A436" t="str">
            <v>Muğla Sine Park Sinemaları (Park AVM)</v>
          </cell>
          <cell r="B436">
            <v>252</v>
          </cell>
          <cell r="C436" t="str">
            <v>212 40 00</v>
          </cell>
        </row>
        <row r="437">
          <cell r="A437" t="str">
            <v>Muğla Zeybek</v>
          </cell>
          <cell r="B437">
            <v>252</v>
          </cell>
          <cell r="C437" t="str">
            <v>214 09 26</v>
          </cell>
        </row>
        <row r="438">
          <cell r="A438" t="str">
            <v>Muş Sineport </v>
          </cell>
          <cell r="B438">
            <v>436</v>
          </cell>
          <cell r="C438" t="str">
            <v>212 00 04</v>
          </cell>
        </row>
        <row r="439">
          <cell r="A439" t="str">
            <v>Nevşehir Damla Sinemaları</v>
          </cell>
          <cell r="B439">
            <v>384</v>
          </cell>
          <cell r="C439" t="str">
            <v>213 17 25</v>
          </cell>
        </row>
        <row r="440">
          <cell r="A440" t="str">
            <v>Nevşehir Forum Cinema Pınk</v>
          </cell>
          <cell r="B440">
            <v>384</v>
          </cell>
          <cell r="C440" t="str">
            <v>212 30 05</v>
          </cell>
        </row>
        <row r="441">
          <cell r="A441" t="str">
            <v>Nevşehir Ürgüp Belediye</v>
          </cell>
          <cell r="B441">
            <v>384</v>
          </cell>
          <cell r="C441" t="str">
            <v>341 49 39 </v>
          </cell>
        </row>
        <row r="442">
          <cell r="A442" t="str">
            <v>Niğde Belediye K.M.</v>
          </cell>
          <cell r="B442">
            <v>388</v>
          </cell>
          <cell r="C442" t="str">
            <v>232 07 09</v>
          </cell>
        </row>
        <row r="443">
          <cell r="A443" t="str">
            <v>Niğde Sineması</v>
          </cell>
          <cell r="B443">
            <v>388</v>
          </cell>
          <cell r="C443" t="str">
            <v>213 56 57</v>
          </cell>
        </row>
        <row r="444">
          <cell r="A444" t="str">
            <v>Ordu Cinemaximum (Migros)</v>
          </cell>
          <cell r="B444">
            <v>452</v>
          </cell>
          <cell r="C444" t="str">
            <v>233 86 40</v>
          </cell>
        </row>
        <row r="445">
          <cell r="A445" t="str">
            <v>Ordu Cinevizyon</v>
          </cell>
          <cell r="B445">
            <v>452</v>
          </cell>
          <cell r="C445" t="str">
            <v>225 49 44</v>
          </cell>
        </row>
        <row r="446">
          <cell r="A446" t="str">
            <v>Ordu Fatsa Cinevizyon</v>
          </cell>
          <cell r="B446">
            <v>452</v>
          </cell>
          <cell r="C446" t="str">
            <v>423 48 59</v>
          </cell>
        </row>
        <row r="447">
          <cell r="A447" t="str">
            <v>Ordu Fatsa Klas Sinemaları</v>
          </cell>
          <cell r="B447">
            <v>452</v>
          </cell>
          <cell r="C447" t="str">
            <v>424 01 12</v>
          </cell>
        </row>
        <row r="448">
          <cell r="A448" t="str">
            <v>Ordu Ünye Belediyesi</v>
          </cell>
          <cell r="B448">
            <v>452</v>
          </cell>
          <cell r="C448" t="str">
            <v>323 91 91</v>
          </cell>
        </row>
        <row r="449">
          <cell r="A449" t="str">
            <v>Osmaniye Cinemaximum (Park 328)</v>
          </cell>
          <cell r="B449">
            <v>328</v>
          </cell>
          <cell r="C449" t="str">
            <v>790 12 12</v>
          </cell>
        </row>
        <row r="450">
          <cell r="A450" t="str">
            <v>Osmaniye Emine Keskiner K.M.</v>
          </cell>
          <cell r="B450">
            <v>328</v>
          </cell>
          <cell r="C450" t="str">
            <v>813 25 07</v>
          </cell>
        </row>
        <row r="451">
          <cell r="A451" t="str">
            <v>Osmaniye Kadirli Sinemaları</v>
          </cell>
          <cell r="B451">
            <v>328</v>
          </cell>
          <cell r="C451" t="str">
            <v>717 66 11</v>
          </cell>
        </row>
        <row r="452">
          <cell r="A452" t="str">
            <v>Rize Cine Mars</v>
          </cell>
          <cell r="B452">
            <v>464</v>
          </cell>
          <cell r="C452" t="str">
            <v>214 92 70</v>
          </cell>
        </row>
        <row r="453">
          <cell r="A453" t="str">
            <v>Rize Pazar Sine Klass</v>
          </cell>
          <cell r="B453">
            <v>464</v>
          </cell>
          <cell r="C453" t="str">
            <v>612 28 68</v>
          </cell>
        </row>
        <row r="454">
          <cell r="A454" t="str">
            <v>Rize Pembe Köşk</v>
          </cell>
          <cell r="B454">
            <v>464</v>
          </cell>
          <cell r="C454" t="str">
            <v>214 65 11</v>
          </cell>
        </row>
        <row r="455">
          <cell r="A455" t="str">
            <v>Samsun Bafra Beledıye Cep</v>
          </cell>
          <cell r="B455">
            <v>362</v>
          </cell>
          <cell r="C455" t="str">
            <v>532 32 89</v>
          </cell>
        </row>
        <row r="456">
          <cell r="A456" t="str">
            <v>Samsun Cinemaximum (Piazza) </v>
          </cell>
          <cell r="B456">
            <v>362</v>
          </cell>
          <cell r="C456" t="str">
            <v>290 20 16</v>
          </cell>
        </row>
        <row r="457">
          <cell r="A457" t="str">
            <v>Samsun Cinemaximum (Yeşilyurt) </v>
          </cell>
          <cell r="B457">
            <v>362</v>
          </cell>
          <cell r="C457" t="str">
            <v>439 20 70</v>
          </cell>
        </row>
        <row r="458">
          <cell r="A458" t="str">
            <v>Samsun Çarşamba Beledıye</v>
          </cell>
          <cell r="B458">
            <v>362</v>
          </cell>
          <cell r="C458" t="str">
            <v>834 46 00</v>
          </cell>
        </row>
        <row r="459">
          <cell r="A459" t="str">
            <v>Samsun Fatsa Cem</v>
          </cell>
          <cell r="B459">
            <v>452</v>
          </cell>
          <cell r="C459" t="str">
            <v>423 57 93</v>
          </cell>
        </row>
        <row r="460">
          <cell r="A460" t="str">
            <v>Samsun Konakplex</v>
          </cell>
          <cell r="B460">
            <v>362</v>
          </cell>
          <cell r="C460" t="str">
            <v>431 24 71</v>
          </cell>
        </row>
        <row r="461">
          <cell r="A461" t="str">
            <v>Samsun Moonligt Cinema Clup</v>
          </cell>
          <cell r="B461">
            <v>362</v>
          </cell>
          <cell r="C461" t="str">
            <v>290 14 94</v>
          </cell>
        </row>
        <row r="462">
          <cell r="A462" t="str">
            <v>Samsun Moonligt Cinema Clup Çiftlik</v>
          </cell>
          <cell r="B462">
            <v>362</v>
          </cell>
          <cell r="C462" t="str">
            <v>234 36 63</v>
          </cell>
        </row>
        <row r="463">
          <cell r="A463" t="str">
            <v>Samsun Movizone Oskar</v>
          </cell>
          <cell r="B463">
            <v>362</v>
          </cell>
          <cell r="C463" t="str">
            <v>465 63 33</v>
          </cell>
        </row>
        <row r="464">
          <cell r="A464" t="str">
            <v>Samsun Vezirköprü Vabartum Sinemaları</v>
          </cell>
          <cell r="B464">
            <v>362</v>
          </cell>
          <cell r="C464" t="str">
            <v>646 16 63</v>
          </cell>
        </row>
        <row r="465">
          <cell r="A465" t="str">
            <v>Siirt Grossmall A.V.M Site Sinemaları</v>
          </cell>
          <cell r="B465">
            <v>484</v>
          </cell>
          <cell r="C465" t="str">
            <v>290 11 65</v>
          </cell>
        </row>
        <row r="466">
          <cell r="A466" t="str">
            <v>Siirt Siskav Kültür Sineması</v>
          </cell>
          <cell r="B466">
            <v>484</v>
          </cell>
          <cell r="C466" t="str">
            <v>223 44 36</v>
          </cell>
        </row>
        <row r="467">
          <cell r="A467" t="str">
            <v>Sinop Deniz Sineması</v>
          </cell>
          <cell r="B467">
            <v>368</v>
          </cell>
          <cell r="C467" t="str">
            <v>261 06 43</v>
          </cell>
        </row>
        <row r="468">
          <cell r="A468" t="str">
            <v>Sivas Klas</v>
          </cell>
          <cell r="B468">
            <v>346</v>
          </cell>
          <cell r="C468" t="str">
            <v>224 12 01</v>
          </cell>
        </row>
        <row r="469">
          <cell r="A469" t="str">
            <v>Sivas Klas 2</v>
          </cell>
          <cell r="B469">
            <v>346</v>
          </cell>
          <cell r="C469" t="str">
            <v>224 23 54</v>
          </cell>
        </row>
        <row r="470">
          <cell r="A470" t="str">
            <v>Sivas Polat Center</v>
          </cell>
          <cell r="B470">
            <v>346</v>
          </cell>
          <cell r="C470" t="str">
            <v>224 48 54</v>
          </cell>
        </row>
        <row r="471">
          <cell r="A471" t="str">
            <v>Sivas Suşehri Rüya Sineması</v>
          </cell>
          <cell r="B471">
            <v>346</v>
          </cell>
          <cell r="C471" t="str">
            <v>311 34 70</v>
          </cell>
        </row>
        <row r="472">
          <cell r="A472" t="str">
            <v>Şanlıurfa Belediyesi</v>
          </cell>
          <cell r="B472">
            <v>414</v>
          </cell>
          <cell r="C472" t="str">
            <v>312 41 14</v>
          </cell>
        </row>
        <row r="473">
          <cell r="A473" t="str">
            <v>Şanlıurfa Sarayönü Emek</v>
          </cell>
          <cell r="B473">
            <v>414</v>
          </cell>
          <cell r="C473" t="str">
            <v>217 13 13</v>
          </cell>
        </row>
        <row r="474">
          <cell r="A474" t="str">
            <v>Şanlıurfa Siverek Sevgi Sineması</v>
          </cell>
          <cell r="B474">
            <v>414</v>
          </cell>
          <cell r="C474" t="str">
            <v>552 08 08</v>
          </cell>
        </row>
        <row r="475">
          <cell r="A475" t="str">
            <v>Şanlıurfa Urfa City Emek</v>
          </cell>
          <cell r="B475">
            <v>414</v>
          </cell>
          <cell r="C475" t="str">
            <v>316 12 03</v>
          </cell>
        </row>
        <row r="476">
          <cell r="A476" t="str">
            <v>Şanlıurfa Viranşehir Belediyesi Evrim Alataş Sinema Salonu</v>
          </cell>
          <cell r="B476">
            <v>414</v>
          </cell>
          <cell r="C476" t="str">
            <v>511 25 14</v>
          </cell>
        </row>
        <row r="477">
          <cell r="A477" t="str">
            <v>Şırnak Onur Sinema</v>
          </cell>
          <cell r="B477">
            <v>486</v>
          </cell>
          <cell r="C477" t="str">
            <v>216 73 37</v>
          </cell>
        </row>
        <row r="478">
          <cell r="A478" t="str">
            <v>Tekirdağ Cinemaximum (Tekira) </v>
          </cell>
          <cell r="B478">
            <v>282</v>
          </cell>
          <cell r="C478" t="str">
            <v>264 22 20</v>
          </cell>
        </row>
        <row r="479">
          <cell r="A479" t="str">
            <v>Tekirdağ Çerkezköy Cinemy (Erna)</v>
          </cell>
          <cell r="B479">
            <v>282</v>
          </cell>
          <cell r="C479" t="str">
            <v>726 23 06</v>
          </cell>
        </row>
        <row r="480">
          <cell r="A480" t="str">
            <v>Tekirdağ Çerkezköy Cineplaza</v>
          </cell>
          <cell r="B480">
            <v>282</v>
          </cell>
          <cell r="C480" t="str">
            <v>717 90 09</v>
          </cell>
        </row>
        <row r="481">
          <cell r="A481" t="str">
            <v>Tekirdağ Çerkezköy Lemar </v>
          </cell>
          <cell r="B481">
            <v>282</v>
          </cell>
          <cell r="C481" t="str">
            <v>725 38 57</v>
          </cell>
        </row>
        <row r="482">
          <cell r="A482" t="str">
            <v>Tekirdağ Çorlu Orion Cinemarine</v>
          </cell>
          <cell r="B482">
            <v>282</v>
          </cell>
          <cell r="C482" t="str">
            <v>673 46 87</v>
          </cell>
        </row>
        <row r="483">
          <cell r="A483" t="str">
            <v>Tekirdağ Malkara Kültür Merkezi</v>
          </cell>
          <cell r="B483">
            <v>282</v>
          </cell>
          <cell r="C483" t="str">
            <v>427 01 73</v>
          </cell>
        </row>
        <row r="484">
          <cell r="A484" t="str">
            <v>Tekirdağ Yks Site Sinemaları</v>
          </cell>
          <cell r="B484">
            <v>282</v>
          </cell>
          <cell r="C484" t="str">
            <v>293 3176</v>
          </cell>
        </row>
        <row r="485">
          <cell r="A485" t="str">
            <v>Tokat Asberk</v>
          </cell>
          <cell r="B485">
            <v>356</v>
          </cell>
          <cell r="C485" t="str">
            <v>214 11 96</v>
          </cell>
        </row>
        <row r="486">
          <cell r="A486" t="str">
            <v>Tokat Erbaa Aile Sineması</v>
          </cell>
          <cell r="B486">
            <v>356</v>
          </cell>
          <cell r="C486" t="str">
            <v>715 54 38</v>
          </cell>
        </row>
        <row r="487">
          <cell r="A487" t="str">
            <v>Tokat Karizma</v>
          </cell>
          <cell r="B487">
            <v>356</v>
          </cell>
          <cell r="C487" t="str">
            <v>213 32 09</v>
          </cell>
        </row>
        <row r="488">
          <cell r="A488" t="str">
            <v>Tokat Niksar Mehtap Sineması</v>
          </cell>
          <cell r="B488">
            <v>356</v>
          </cell>
          <cell r="C488" t="str">
            <v>527 24 72</v>
          </cell>
        </row>
        <row r="489">
          <cell r="A489" t="str">
            <v>Tokat Turhal Gözde Sineması</v>
          </cell>
          <cell r="B489">
            <v>356</v>
          </cell>
          <cell r="C489" t="str">
            <v>276 78 78</v>
          </cell>
        </row>
        <row r="490">
          <cell r="A490" t="str">
            <v>Tokat Yurtkur Karizma</v>
          </cell>
          <cell r="B490">
            <v>356</v>
          </cell>
          <cell r="C490" t="str">
            <v>213 32 09</v>
          </cell>
        </row>
        <row r="491">
          <cell r="A491" t="str">
            <v>Trabzon Akçabat Kültürpark</v>
          </cell>
          <cell r="B491">
            <v>462</v>
          </cell>
          <cell r="C491" t="str">
            <v>227 10 10 </v>
          </cell>
        </row>
        <row r="492">
          <cell r="A492" t="str">
            <v>Trabzon Atapark Avşar</v>
          </cell>
          <cell r="B492">
            <v>462</v>
          </cell>
          <cell r="C492" t="str">
            <v>223 18 81</v>
          </cell>
        </row>
        <row r="493">
          <cell r="A493" t="str">
            <v>Trabzon Cinemaximum (Forum)</v>
          </cell>
          <cell r="B493">
            <v>462</v>
          </cell>
          <cell r="C493" t="str">
            <v>330 10 01</v>
          </cell>
        </row>
        <row r="494">
          <cell r="A494" t="str">
            <v>Trabzon RA</v>
          </cell>
          <cell r="B494">
            <v>462</v>
          </cell>
          <cell r="C494" t="str">
            <v>321 00 06</v>
          </cell>
        </row>
        <row r="495">
          <cell r="A495" t="str">
            <v>Trabzon Royal</v>
          </cell>
          <cell r="B495">
            <v>462</v>
          </cell>
          <cell r="C495" t="str">
            <v>323 33 77 </v>
          </cell>
        </row>
        <row r="496">
          <cell r="A496" t="str">
            <v>Tunceli Sinema 62</v>
          </cell>
          <cell r="B496">
            <v>428</v>
          </cell>
          <cell r="C496" t="str">
            <v>212 60 20</v>
          </cell>
        </row>
        <row r="497">
          <cell r="A497" t="str">
            <v>Uşak Cinens</v>
          </cell>
          <cell r="B497">
            <v>276</v>
          </cell>
          <cell r="C497" t="str">
            <v>227 72 22</v>
          </cell>
        </row>
        <row r="498">
          <cell r="A498" t="str">
            <v>Uşak Eşme Belediye Sineması</v>
          </cell>
          <cell r="B498">
            <v>276</v>
          </cell>
          <cell r="C498" t="str">
            <v>414 12 00</v>
          </cell>
        </row>
        <row r="499">
          <cell r="A499" t="str">
            <v>Uşak Park</v>
          </cell>
          <cell r="B499">
            <v>276</v>
          </cell>
          <cell r="C499" t="str">
            <v>223 67 25</v>
          </cell>
        </row>
        <row r="500">
          <cell r="A500" t="str">
            <v>Van CineVan Artos Sinemaları</v>
          </cell>
          <cell r="B500">
            <v>432</v>
          </cell>
          <cell r="C500" t="str">
            <v>210 10 70</v>
          </cell>
        </row>
        <row r="501">
          <cell r="A501" t="str">
            <v>Van CineVan Turkuaz Sinemaları</v>
          </cell>
          <cell r="B501">
            <v>432</v>
          </cell>
          <cell r="C501" t="str">
            <v>210 22 66 </v>
          </cell>
        </row>
        <row r="502">
          <cell r="A502" t="str">
            <v>Kocaeli Karamürsel Eğitim Merkez Komutanlığı</v>
          </cell>
          <cell r="B502">
            <v>226</v>
          </cell>
          <cell r="C502" t="str">
            <v>462 83 10</v>
          </cell>
        </row>
        <row r="503">
          <cell r="A503" t="str">
            <v>Yalova Kipa Cinema Pınk</v>
          </cell>
          <cell r="B503">
            <v>226</v>
          </cell>
          <cell r="C503" t="str">
            <v>812 72 72</v>
          </cell>
        </row>
        <row r="504">
          <cell r="A504" t="str">
            <v>Yalova Özdilek Cinetime Sinemaları</v>
          </cell>
          <cell r="B504">
            <v>226</v>
          </cell>
          <cell r="C504" t="str">
            <v>351 54 54</v>
          </cell>
        </row>
        <row r="505">
          <cell r="A505" t="str">
            <v>Yozgat Yimpaş</v>
          </cell>
          <cell r="B505">
            <v>354</v>
          </cell>
          <cell r="C505" t="str">
            <v>217 87 00</v>
          </cell>
        </row>
        <row r="506">
          <cell r="A506" t="str">
            <v>Zonguldak Belediye Sın.</v>
          </cell>
          <cell r="B506">
            <v>372</v>
          </cell>
          <cell r="C506" t="str">
            <v>251 21 66</v>
          </cell>
        </row>
        <row r="507">
          <cell r="A507" t="str">
            <v>Zonguldak Çaycuma Bldy. Sineması</v>
          </cell>
          <cell r="B507">
            <v>372</v>
          </cell>
          <cell r="C507" t="str">
            <v>615 19 23</v>
          </cell>
        </row>
        <row r="508">
          <cell r="A508" t="str">
            <v>Zonguldak Demirpark AVM Prestige </v>
          </cell>
          <cell r="B508">
            <v>372</v>
          </cell>
          <cell r="C508" t="str">
            <v>257 87 72</v>
          </cell>
        </row>
        <row r="509">
          <cell r="A509" t="str">
            <v>Zonguldak Devrek Belediye</v>
          </cell>
          <cell r="B509">
            <v>372</v>
          </cell>
          <cell r="C509" t="str">
            <v>556 06 04</v>
          </cell>
        </row>
        <row r="510">
          <cell r="A510" t="str">
            <v>Zonguldak Karadeniz Ereğli Akm</v>
          </cell>
          <cell r="B510">
            <v>372</v>
          </cell>
          <cell r="C510" t="str">
            <v>316 14 84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Beledıye S.M.</v>
          </cell>
          <cell r="B129">
            <v>258</v>
          </cell>
          <cell r="C129" t="str">
            <v>264 44 80</v>
          </cell>
        </row>
        <row r="130">
          <cell r="A130" t="str">
            <v>Denizli Beyaz Sahne</v>
          </cell>
          <cell r="B130">
            <v>258</v>
          </cell>
          <cell r="C130" t="str">
            <v>212 32 62</v>
          </cell>
        </row>
        <row r="131">
          <cell r="A131" t="str">
            <v>Denizli Cinemaximum (Çamlık Forum)</v>
          </cell>
          <cell r="B131">
            <v>258</v>
          </cell>
          <cell r="C131" t="str">
            <v>215 15 35</v>
          </cell>
        </row>
        <row r="132">
          <cell r="A132" t="str">
            <v>Denizli Teras Park Avşar</v>
          </cell>
          <cell r="B132">
            <v>258</v>
          </cell>
          <cell r="C132" t="str">
            <v>374 10 00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N-City Avşar</v>
          </cell>
          <cell r="B136">
            <v>412</v>
          </cell>
          <cell r="C136" t="str">
            <v>238 02 00</v>
          </cell>
        </row>
        <row r="137">
          <cell r="A137" t="str">
            <v>Diyarbakır Ninova Prestige</v>
          </cell>
          <cell r="B137">
            <v>412</v>
          </cell>
          <cell r="C137" t="str">
            <v>290 11 55</v>
          </cell>
        </row>
        <row r="138">
          <cell r="A138" t="str">
            <v>Diyarbakır Parslar Sinema Salonu</v>
          </cell>
          <cell r="B138">
            <v>412</v>
          </cell>
          <cell r="C138" t="str">
            <v>234 04 44</v>
          </cell>
        </row>
        <row r="139">
          <cell r="A139" t="str">
            <v>Diyarbakır Şehir Sineması</v>
          </cell>
          <cell r="B139">
            <v>412</v>
          </cell>
          <cell r="C139" t="str">
            <v>228 21 88</v>
          </cell>
        </row>
        <row r="140">
          <cell r="A140" t="str">
            <v>Diyarbakır Yenişehir Galeria</v>
          </cell>
          <cell r="B140">
            <v>412</v>
          </cell>
          <cell r="C140" t="str">
            <v>224 31 31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As Martı</v>
          </cell>
          <cell r="B142">
            <v>380</v>
          </cell>
          <cell r="C142" t="str">
            <v>524 43 40</v>
          </cell>
        </row>
        <row r="143">
          <cell r="A143" t="str">
            <v>Düzce Moonlight Cinema Clup</v>
          </cell>
          <cell r="B143">
            <v>380</v>
          </cell>
          <cell r="C143" t="str">
            <v>790 12 55</v>
          </cell>
        </row>
        <row r="144">
          <cell r="A144" t="str">
            <v>Edirne Cinemarine</v>
          </cell>
          <cell r="B144">
            <v>284</v>
          </cell>
          <cell r="C144" t="str">
            <v>236 40 01</v>
          </cell>
        </row>
        <row r="145">
          <cell r="A145" t="str">
            <v>Edirne Keşan Cineborsa</v>
          </cell>
          <cell r="B145">
            <v>284</v>
          </cell>
          <cell r="C145" t="str">
            <v>712 27 07 </v>
          </cell>
        </row>
        <row r="146">
          <cell r="A146" t="str">
            <v>Edirne Margi AVM Cinemarine </v>
          </cell>
          <cell r="B146">
            <v>284</v>
          </cell>
          <cell r="C146" t="str">
            <v>236 50 01</v>
          </cell>
        </row>
        <row r="147">
          <cell r="A147" t="str">
            <v>Edirne Oscar </v>
          </cell>
          <cell r="B147">
            <v>284</v>
          </cell>
          <cell r="C147" t="str">
            <v>212 97 00</v>
          </cell>
        </row>
        <row r="148">
          <cell r="A148" t="str">
            <v>Elazığ Saray</v>
          </cell>
          <cell r="B148">
            <v>424</v>
          </cell>
          <cell r="C148" t="str">
            <v>247 77 55</v>
          </cell>
        </row>
        <row r="149">
          <cell r="A149" t="str">
            <v>Erzincan E-Sin</v>
          </cell>
          <cell r="B149">
            <v>446</v>
          </cell>
          <cell r="C149" t="str">
            <v>223 58 75</v>
          </cell>
        </row>
        <row r="150">
          <cell r="A150" t="str">
            <v>Erzincan Kültür Merkezi</v>
          </cell>
          <cell r="B150">
            <v>446</v>
          </cell>
          <cell r="C150" t="str">
            <v>212 18 22</v>
          </cell>
        </row>
        <row r="151">
          <cell r="A151" t="str">
            <v>Erzurum Cine De Cafe</v>
          </cell>
          <cell r="B151">
            <v>442</v>
          </cell>
          <cell r="C151" t="str">
            <v>231 31 31</v>
          </cell>
        </row>
        <row r="152">
          <cell r="A152" t="str">
            <v>Erzurum Cinemaximum (Erzurum AVM)</v>
          </cell>
          <cell r="B152">
            <v>442</v>
          </cell>
          <cell r="C152" t="str">
            <v>316 63 63</v>
          </cell>
        </row>
        <row r="153">
          <cell r="A153" t="str">
            <v>Erzurum Cinetekno Sinemaları</v>
          </cell>
          <cell r="B153">
            <v>442</v>
          </cell>
          <cell r="C153" t="str">
            <v>282 20 83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Kültür Merkezi</v>
          </cell>
          <cell r="B157">
            <v>222</v>
          </cell>
          <cell r="C157" t="str">
            <v>220 66 60</v>
          </cell>
        </row>
        <row r="158">
          <cell r="A158" t="str">
            <v>Eskişehir Özdilek Cinetime Sinemaları</v>
          </cell>
          <cell r="B158">
            <v>222</v>
          </cell>
          <cell r="C158" t="str">
            <v>335 50 51</v>
          </cell>
        </row>
        <row r="159">
          <cell r="A159" t="str">
            <v>Eskişehir Yıldıztepe Hava Lojmanları Sineması</v>
          </cell>
          <cell r="B159">
            <v>222</v>
          </cell>
          <cell r="C159" t="str">
            <v>239 38 70</v>
          </cell>
        </row>
        <row r="160">
          <cell r="A160" t="str">
            <v>Gaziantep Bedesten Hayri Eşkin</v>
          </cell>
          <cell r="B160">
            <v>342</v>
          </cell>
          <cell r="C160" t="str">
            <v>220 37 57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Gümüşhane Vadi Sineması</v>
          </cell>
          <cell r="B165">
            <v>533</v>
          </cell>
          <cell r="C165" t="str">
            <v>368 88 41</v>
          </cell>
        </row>
        <row r="166">
          <cell r="A166" t="str">
            <v>Hakkari Valiliği K.M.</v>
          </cell>
          <cell r="B166">
            <v>438</v>
          </cell>
          <cell r="C166" t="str">
            <v>221 61 84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Rüstem Balkan Sinemacılık (CinemaPink)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570 03 07</v>
          </cell>
        </row>
        <row r="197">
          <cell r="A197" t="str">
            <v>İstanbul Bakırköy Cinemaximum (Capacity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Cinemaximum (Marmara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Cinemaximum (Fitaş)</v>
          </cell>
          <cell r="B209">
            <v>212</v>
          </cell>
          <cell r="C209" t="str">
            <v>251 20 20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Alkent 2000</v>
          </cell>
          <cell r="B216">
            <v>212</v>
          </cell>
          <cell r="C216" t="str">
            <v>873 62 62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Büyükçekmece Sinemay (Atirus)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Cinemaximum (Budak)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Favori Sinemaları</v>
          </cell>
          <cell r="B221">
            <v>212</v>
          </cell>
          <cell r="C221" t="str">
            <v>789 44 88</v>
          </cell>
        </row>
        <row r="222">
          <cell r="A222" t="str">
            <v>İstanbul Çekmeköy Sineması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Esentepe Cinemaximum (Astoria )</v>
          </cell>
          <cell r="B228">
            <v>212</v>
          </cell>
          <cell r="C228" t="str">
            <v>215 27 27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Espri Site Esenler</v>
          </cell>
          <cell r="B230">
            <v>212</v>
          </cell>
          <cell r="C230" t="str">
            <v>610 47 20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Etiler Cinema Pınk Akmerkez</v>
          </cell>
          <cell r="B232">
            <v>212</v>
          </cell>
          <cell r="C232" t="str">
            <v>282 05 05</v>
          </cell>
        </row>
        <row r="233">
          <cell r="A233" t="str">
            <v>İstanbul Eyüp Belediyesi</v>
          </cell>
          <cell r="B233">
            <v>212</v>
          </cell>
          <cell r="C233" t="str">
            <v>616 00 66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Hayatpark Site Güneşli</v>
          </cell>
          <cell r="B245">
            <v>212</v>
          </cell>
          <cell r="C245" t="str">
            <v>651 06 66</v>
          </cell>
        </row>
        <row r="246">
          <cell r="A246" t="str">
            <v>İstanbul İstinye Cinemaximum (İstinye Park)</v>
          </cell>
          <cell r="B246">
            <v>212</v>
          </cell>
          <cell r="C246" t="str">
            <v>345 62 45</v>
          </cell>
        </row>
        <row r="247">
          <cell r="A247" t="str">
            <v>İstanbul Kadıköy Atlantis</v>
          </cell>
          <cell r="B247">
            <v>216</v>
          </cell>
          <cell r="C247" t="str">
            <v>336 06 22</v>
          </cell>
        </row>
        <row r="248">
          <cell r="A248" t="str">
            <v>İstanbul Kadıköy Cinemaximum (Nautilus)</v>
          </cell>
          <cell r="B248">
            <v>216</v>
          </cell>
          <cell r="C248" t="str">
            <v>339 85 85</v>
          </cell>
        </row>
        <row r="249">
          <cell r="A249" t="str">
            <v>İstanbul Kadıköy Kadıköy</v>
          </cell>
          <cell r="B249">
            <v>216</v>
          </cell>
          <cell r="C249" t="str">
            <v>337 74 00</v>
          </cell>
        </row>
        <row r="250">
          <cell r="A250" t="str">
            <v>İstanbul Kadıköy Moda</v>
          </cell>
          <cell r="B250">
            <v>216</v>
          </cell>
          <cell r="C250" t="str">
            <v>345 81 91</v>
          </cell>
        </row>
        <row r="251">
          <cell r="A251" t="str">
            <v>İstanbul Kadıköy Rexx</v>
          </cell>
          <cell r="B251">
            <v>216</v>
          </cell>
          <cell r="C251" t="str">
            <v>336 01 12</v>
          </cell>
        </row>
        <row r="252">
          <cell r="A252" t="str">
            <v>İstanbul Kadıköy Sinema Tek</v>
          </cell>
          <cell r="B252">
            <v>216</v>
          </cell>
          <cell r="C252" t="str">
            <v>345 00 23</v>
          </cell>
        </row>
        <row r="253">
          <cell r="A253" t="str">
            <v>İstanbul KAMERA FİLMCİLİK</v>
          </cell>
          <cell r="B253">
            <v>0</v>
          </cell>
          <cell r="C253">
            <v>0</v>
          </cell>
        </row>
        <row r="254">
          <cell r="A254" t="str">
            <v>İstanbul Kartal Atalar KST Sinemaze</v>
          </cell>
          <cell r="B254">
            <v>216</v>
          </cell>
          <cell r="C254" t="str">
            <v>389 25 23</v>
          </cell>
        </row>
        <row r="255">
          <cell r="A255" t="str">
            <v>İstanbul Kartal Vizyon</v>
          </cell>
          <cell r="B255">
            <v>216</v>
          </cell>
          <cell r="C255" t="str">
            <v>306 90 07</v>
          </cell>
        </row>
        <row r="256">
          <cell r="A256" t="str">
            <v>İstanbul Kavacık Boğaziçi</v>
          </cell>
          <cell r="B256">
            <v>216</v>
          </cell>
          <cell r="C256" t="str">
            <v>425 19 15</v>
          </cell>
        </row>
        <row r="257">
          <cell r="A257" t="str">
            <v>İstanbul Kayaşehir A.V.M Cinema END</v>
          </cell>
          <cell r="B257">
            <v>212</v>
          </cell>
          <cell r="C257" t="str">
            <v>687 15 93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Cinemaximum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Cine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Cinemaximum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Levent Metro City Cinema Pınk</v>
          </cell>
          <cell r="B267">
            <v>212</v>
          </cell>
          <cell r="C267" t="str">
            <v>344 00 30</v>
          </cell>
        </row>
        <row r="268">
          <cell r="A268" t="str">
            <v>İstanbul Maçka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Cinemaximum (Carrefour Maltepe Park)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(Profilo)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Cinemaximum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Ortaköy Feriye</v>
          </cell>
          <cell r="B279">
            <v>212</v>
          </cell>
          <cell r="C279" t="str">
            <v>236 28 64</v>
          </cell>
        </row>
        <row r="280">
          <cell r="A280" t="str">
            <v>İstanbul Osmanbey Gazi</v>
          </cell>
          <cell r="B280">
            <v>212</v>
          </cell>
          <cell r="C280" t="str">
            <v>247 96 65</v>
          </cell>
        </row>
        <row r="281">
          <cell r="A281" t="str">
            <v>İstanbul Pendik Cinemaximum (Pendorya)</v>
          </cell>
          <cell r="B281">
            <v>216</v>
          </cell>
          <cell r="C281" t="str">
            <v>670 21 31</v>
          </cell>
        </row>
        <row r="282">
          <cell r="A282" t="str">
            <v>İstanbul Pendik Güney</v>
          </cell>
          <cell r="B282">
            <v>216</v>
          </cell>
          <cell r="C282" t="str">
            <v>354 13 88</v>
          </cell>
        </row>
        <row r="283">
          <cell r="A283" t="str">
            <v>İstanbul Pendik Mayastar Sinemaları (Viaport)</v>
          </cell>
          <cell r="B283">
            <v>216</v>
          </cell>
          <cell r="C283" t="str">
            <v>696 13 33</v>
          </cell>
        </row>
        <row r="284">
          <cell r="A284" t="str">
            <v>İstanbul Pendik Oskar</v>
          </cell>
          <cell r="B284">
            <v>216</v>
          </cell>
          <cell r="C284" t="str">
            <v>390 09 70</v>
          </cell>
        </row>
        <row r="285">
          <cell r="A285" t="str">
            <v>İstanbul Sancaktepe SancakPark Sinemaları</v>
          </cell>
          <cell r="B285">
            <v>216</v>
          </cell>
          <cell r="C285" t="str">
            <v>622 70 03</v>
          </cell>
        </row>
        <row r="286">
          <cell r="A286" t="str">
            <v>İstanbul Sarıgazi Osmanlı Çarşı Sinemaları</v>
          </cell>
          <cell r="B286">
            <v>216</v>
          </cell>
          <cell r="C286" t="str">
            <v>698 12 00</v>
          </cell>
        </row>
        <row r="287">
          <cell r="A287" t="str">
            <v>İstanbul Sefaköy Armonipak Sinemay</v>
          </cell>
          <cell r="B287">
            <v>212</v>
          </cell>
          <cell r="C287" t="str">
            <v>452 19 00</v>
          </cell>
        </row>
        <row r="288">
          <cell r="A288" t="str">
            <v>İstanbul Silivri Kipa Cinema Pınk</v>
          </cell>
          <cell r="B288">
            <v>212</v>
          </cell>
          <cell r="C288" t="str">
            <v>729 01 20</v>
          </cell>
        </row>
        <row r="289">
          <cell r="A289" t="str">
            <v>İstanbul SONY MUSIC</v>
          </cell>
          <cell r="B289">
            <v>0</v>
          </cell>
          <cell r="C289">
            <v>0</v>
          </cell>
        </row>
        <row r="290">
          <cell r="A290" t="str">
            <v>İstanbul Starcity Site Yenibosna</v>
          </cell>
          <cell r="B290">
            <v>212</v>
          </cell>
          <cell r="C290" t="str">
            <v>603 42 45</v>
          </cell>
        </row>
        <row r="291">
          <cell r="A291" t="str">
            <v>İstanbul Suadiye Movieplex</v>
          </cell>
          <cell r="B291">
            <v>216</v>
          </cell>
          <cell r="C291" t="str">
            <v>380 90 61</v>
          </cell>
        </row>
        <row r="292">
          <cell r="A292" t="str">
            <v>İstanbul Sultanbeyli Plato A.V.M. Prestige</v>
          </cell>
          <cell r="B292">
            <v>216</v>
          </cell>
          <cell r="C292" t="str">
            <v>419 98 46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Şişli Cinemaximum (Trump)</v>
          </cell>
          <cell r="B294">
            <v>212</v>
          </cell>
          <cell r="C294" t="str">
            <v>216 21 71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Cinemaximum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Ümraniye Sinemay (Carrefour)</v>
          </cell>
          <cell r="B299">
            <v>216</v>
          </cell>
          <cell r="C299" t="str">
            <v>525 14 44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(Passtel)</v>
          </cell>
          <cell r="B303">
            <v>232</v>
          </cell>
          <cell r="C303" t="str">
            <v>489 22 00</v>
          </cell>
        </row>
        <row r="304">
          <cell r="A304" t="str">
            <v>İzmir (Ykm)</v>
          </cell>
          <cell r="B304">
            <v>232</v>
          </cell>
          <cell r="C304" t="str">
            <v>425 01 25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Cinemaximum (Ege Park Mavişehir)</v>
          </cell>
          <cell r="B314">
            <v>232</v>
          </cell>
          <cell r="C314" t="str">
            <v>324 42 64</v>
          </cell>
        </row>
        <row r="315">
          <cell r="A315" t="str">
            <v>İzmir Cinemaximum (Forum Bornova)</v>
          </cell>
          <cell r="B315">
            <v>232</v>
          </cell>
          <cell r="C315" t="str">
            <v>373 03 50</v>
          </cell>
        </row>
        <row r="316">
          <cell r="A316" t="str">
            <v>İzmir Cinemaximum (Gaziemir Optimum)</v>
          </cell>
          <cell r="B316">
            <v>232</v>
          </cell>
          <cell r="C316" t="str">
            <v>273 84 40</v>
          </cell>
        </row>
        <row r="317">
          <cell r="A317" t="str">
            <v>İzmir Cinemaximum (Kipa Extra Balçova)</v>
          </cell>
          <cell r="B317">
            <v>232</v>
          </cell>
          <cell r="C317" t="str">
            <v>278 87 87</v>
          </cell>
        </row>
        <row r="318">
          <cell r="A318" t="str">
            <v>İzmir Cinemaximum (Konak Pier)</v>
          </cell>
          <cell r="B318">
            <v>232</v>
          </cell>
          <cell r="C318" t="str">
            <v>446 90 40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Sinema Çeşme</v>
          </cell>
          <cell r="B322">
            <v>232</v>
          </cell>
          <cell r="C322" t="str">
            <v>712 30 72</v>
          </cell>
        </row>
        <row r="323">
          <cell r="A323" t="str">
            <v>İzmir Çeşme Site</v>
          </cell>
          <cell r="B323">
            <v>232</v>
          </cell>
          <cell r="C323" t="str">
            <v>483 75 11</v>
          </cell>
        </row>
        <row r="324">
          <cell r="A324" t="str">
            <v>İzmir Çiğli Cinecity Kipa</v>
          </cell>
          <cell r="B324">
            <v>232</v>
          </cell>
          <cell r="C324" t="str">
            <v>386 58 88</v>
          </cell>
        </row>
        <row r="325">
          <cell r="A325" t="str">
            <v>İzmir Dokuz Eylül Üniversitesi</v>
          </cell>
          <cell r="B325">
            <v>232</v>
          </cell>
          <cell r="C325" t="str">
            <v>412 10 85</v>
          </cell>
        </row>
        <row r="326">
          <cell r="A326" t="str">
            <v>İzmir Ege Kültür Sanat Organizasyon</v>
          </cell>
          <cell r="B326">
            <v>232</v>
          </cell>
          <cell r="C326" t="str">
            <v>445 21 12</v>
          </cell>
        </row>
        <row r="327">
          <cell r="A327" t="str">
            <v>İzmir Ege Üni.Sinema Kampüs</v>
          </cell>
          <cell r="B327">
            <v>232</v>
          </cell>
          <cell r="C327" t="str">
            <v>389 12 44</v>
          </cell>
        </row>
        <row r="328">
          <cell r="A328" t="str">
            <v>İzmir Elif Açık Hava Sineması</v>
          </cell>
          <cell r="B328">
            <v>232</v>
          </cell>
          <cell r="C328" t="str">
            <v>388 12 44</v>
          </cell>
        </row>
        <row r="329">
          <cell r="A329" t="str">
            <v>İzmir Foça Belediye Reha Midilli K.M.</v>
          </cell>
          <cell r="B329">
            <v>232</v>
          </cell>
          <cell r="C329" t="str">
            <v>812 59 97</v>
          </cell>
        </row>
        <row r="330">
          <cell r="A330" t="str">
            <v>İzmir Foça Deniz Üs Komutanlığı</v>
          </cell>
          <cell r="B330">
            <v>232</v>
          </cell>
          <cell r="C330">
            <v>0</v>
          </cell>
        </row>
        <row r="331">
          <cell r="A331" t="str">
            <v>İzmir Gaziemir Kipa Hollywood</v>
          </cell>
          <cell r="B331">
            <v>232</v>
          </cell>
          <cell r="C331" t="str">
            <v>272 76 66</v>
          </cell>
        </row>
        <row r="332">
          <cell r="A332" t="str">
            <v>İzmir İzfaş </v>
          </cell>
          <cell r="B332">
            <v>232</v>
          </cell>
          <cell r="C332" t="str">
            <v>497 11 45</v>
          </cell>
        </row>
        <row r="333">
          <cell r="A333" t="str">
            <v>İzmir Karşıyaka Deniz Sineması</v>
          </cell>
          <cell r="B333">
            <v>232</v>
          </cell>
          <cell r="C333" t="str">
            <v>381 64 61</v>
          </cell>
        </row>
        <row r="334">
          <cell r="A334" t="str">
            <v>İzmir Konak Sineması</v>
          </cell>
          <cell r="B334">
            <v>232</v>
          </cell>
          <cell r="C334" t="str">
            <v>446 25 01</v>
          </cell>
        </row>
        <row r="335">
          <cell r="A335" t="str">
            <v>İzmir Konak Şan</v>
          </cell>
          <cell r="B335">
            <v>232</v>
          </cell>
          <cell r="C335" t="str">
            <v>483 75 11</v>
          </cell>
        </row>
        <row r="336">
          <cell r="A336" t="str">
            <v>İzmir Menemen Belediyesi Kültür Merkezi</v>
          </cell>
          <cell r="B336">
            <v>232</v>
          </cell>
          <cell r="C336" t="str">
            <v>832 14 11</v>
          </cell>
        </row>
        <row r="337">
          <cell r="A337" t="str">
            <v>İzmir Ödemiş Belediye K.M. (Cep)</v>
          </cell>
          <cell r="B337">
            <v>232</v>
          </cell>
          <cell r="C337" t="str">
            <v>545 35 49</v>
          </cell>
        </row>
        <row r="338">
          <cell r="A338" t="str">
            <v>İzmir Sinemay (Park Bornova)</v>
          </cell>
          <cell r="B338">
            <v>232</v>
          </cell>
          <cell r="C338" t="str">
            <v>373 73 20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Cinepark</v>
          </cell>
          <cell r="B343">
            <v>262</v>
          </cell>
          <cell r="C343" t="str">
            <v>311 77 43</v>
          </cell>
        </row>
        <row r="344">
          <cell r="A344" t="str">
            <v>İzmit Derince Galaksine </v>
          </cell>
          <cell r="B344">
            <v>262</v>
          </cell>
          <cell r="C344" t="str">
            <v>233 58 70 </v>
          </cell>
        </row>
        <row r="345">
          <cell r="A345" t="str">
            <v>İzmit Derince Kipa Cinens</v>
          </cell>
          <cell r="B345">
            <v>262</v>
          </cell>
          <cell r="C345" t="str">
            <v>239 00 99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N-City Eurimages</v>
          </cell>
          <cell r="B348">
            <v>262</v>
          </cell>
          <cell r="C348" t="str">
            <v>325 20 00</v>
          </cell>
        </row>
        <row r="349">
          <cell r="A349" t="str">
            <v>İzmit Özdilek Cinetime Sinemaları</v>
          </cell>
          <cell r="B349">
            <v>262</v>
          </cell>
          <cell r="C349" t="str">
            <v>371 19 26</v>
          </cell>
        </row>
        <row r="350">
          <cell r="A350" t="str">
            <v>Kocaeli Cine Körfez Sinemaları</v>
          </cell>
          <cell r="B350">
            <v>262</v>
          </cell>
          <cell r="C350" t="str">
            <v>505 00 00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Cinemaximum (Piazza)</v>
          </cell>
          <cell r="B357">
            <v>344</v>
          </cell>
          <cell r="C357" t="str">
            <v>235 05 22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Sinemaları</v>
          </cell>
          <cell r="B360">
            <v>370</v>
          </cell>
          <cell r="C360" t="str">
            <v>242 59 16</v>
          </cell>
        </row>
        <row r="361">
          <cell r="A361" t="str">
            <v>Karabük Safranbolu Atamerkez Cine Boss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Byz Garage A.V.M. Cinema END</v>
          </cell>
          <cell r="B366">
            <v>352</v>
          </cell>
          <cell r="C366">
            <v>0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Lemar Cineplex Girne</v>
          </cell>
          <cell r="B375">
            <v>392</v>
          </cell>
          <cell r="C375" t="str">
            <v>822 33 99</v>
          </cell>
        </row>
        <row r="376">
          <cell r="A376" t="str">
            <v>Kıbrıs Lemar Cineplex Güzelyurt</v>
          </cell>
          <cell r="B376">
            <v>392</v>
          </cell>
          <cell r="C376" t="str">
            <v>714 69 40</v>
          </cell>
        </row>
        <row r="377">
          <cell r="A377" t="str">
            <v>Kıbrıs Lemar Cineplex Lefkoşa</v>
          </cell>
          <cell r="B377">
            <v>392</v>
          </cell>
          <cell r="C377" t="str">
            <v>223 53 95</v>
          </cell>
        </row>
        <row r="378">
          <cell r="A378" t="str">
            <v>Kıbrıs Lemar Cineplex Magosa</v>
          </cell>
          <cell r="B378">
            <v>392</v>
          </cell>
          <cell r="C378" t="str">
            <v>223 53 95</v>
          </cell>
        </row>
        <row r="379">
          <cell r="A379" t="str">
            <v>Kıbrıs Magosa Galeria Cinema Clup</v>
          </cell>
          <cell r="B379">
            <v>392</v>
          </cell>
          <cell r="C379" t="str">
            <v>365 12 70</v>
          </cell>
        </row>
        <row r="380">
          <cell r="A380" t="str">
            <v>Kırıkkale Kültür Merkezi</v>
          </cell>
          <cell r="B380">
            <v>318</v>
          </cell>
          <cell r="C380" t="str">
            <v>224 26 84</v>
          </cell>
        </row>
        <row r="381">
          <cell r="A381" t="str">
            <v>Kırıkkale Makro</v>
          </cell>
          <cell r="B381">
            <v>318</v>
          </cell>
          <cell r="C381" t="str">
            <v>218 88 55</v>
          </cell>
        </row>
        <row r="382">
          <cell r="A382" t="str">
            <v>Kırklareli By Prestige Cinema</v>
          </cell>
          <cell r="B382">
            <v>288</v>
          </cell>
          <cell r="C382" t="str">
            <v>214 82 88</v>
          </cell>
        </row>
        <row r="383">
          <cell r="A383" t="str">
            <v>Kırklareli Lüleburgaz Plaza</v>
          </cell>
          <cell r="B383">
            <v>288</v>
          </cell>
          <cell r="C383" t="str">
            <v> 412 39 09 </v>
          </cell>
        </row>
        <row r="384">
          <cell r="A384" t="str">
            <v>Kırşehir Klas</v>
          </cell>
          <cell r="B384">
            <v>386</v>
          </cell>
          <cell r="C384" t="str">
            <v>213 13 44</v>
          </cell>
        </row>
        <row r="385">
          <cell r="A385" t="str">
            <v>Konya Akşehir Kültür Merkezi </v>
          </cell>
          <cell r="B385">
            <v>332</v>
          </cell>
          <cell r="C385" t="str">
            <v>813 52 57</v>
          </cell>
        </row>
        <row r="386">
          <cell r="A386" t="str">
            <v>Konya Beyşehir Göl Sineması</v>
          </cell>
          <cell r="B386">
            <v>332</v>
          </cell>
          <cell r="C386" t="str">
            <v>512 55 65</v>
          </cell>
        </row>
        <row r="387">
          <cell r="A387" t="str">
            <v>Konya Cinemaximum (Kent Plaza)</v>
          </cell>
          <cell r="B387">
            <v>332</v>
          </cell>
          <cell r="C387" t="str">
            <v>501 02 12</v>
          </cell>
        </row>
        <row r="388">
          <cell r="A388" t="str">
            <v>Konya Cinemaximum (Oval Çarşı  Bosna)</v>
          </cell>
          <cell r="B388">
            <v>332</v>
          </cell>
          <cell r="C388" t="str">
            <v>240 00 42</v>
          </cell>
        </row>
        <row r="389">
          <cell r="A389" t="str">
            <v>Konya Ereğli Park Site Avşar</v>
          </cell>
          <cell r="B389">
            <v>332</v>
          </cell>
          <cell r="C389" t="str">
            <v>710 02 30</v>
          </cell>
        </row>
        <row r="390">
          <cell r="A390" t="str">
            <v>Konya Kampüs Gençlik Merkezi</v>
          </cell>
          <cell r="B390">
            <v>332</v>
          </cell>
          <cell r="C390" t="str">
            <v>241 34 37</v>
          </cell>
        </row>
        <row r="391">
          <cell r="A391" t="str">
            <v>Konya Kipa Cinens</v>
          </cell>
          <cell r="B391">
            <v>332</v>
          </cell>
          <cell r="C391" t="str">
            <v>247 22 25</v>
          </cell>
        </row>
        <row r="392">
          <cell r="A392" t="str">
            <v>Konya Kule Center Avşar</v>
          </cell>
          <cell r="B392">
            <v>332</v>
          </cell>
          <cell r="C392" t="str">
            <v>233 28 72</v>
          </cell>
        </row>
        <row r="393">
          <cell r="A393" t="str">
            <v>Konya Real Avşar</v>
          </cell>
          <cell r="B393">
            <v>332</v>
          </cell>
          <cell r="C393" t="str">
            <v>265 62 65</v>
          </cell>
        </row>
        <row r="394">
          <cell r="A394" t="str">
            <v>Kütahya Cinens</v>
          </cell>
          <cell r="B394">
            <v>274</v>
          </cell>
          <cell r="C394" t="str">
            <v>224 75 57</v>
          </cell>
        </row>
        <row r="395">
          <cell r="A395" t="str">
            <v>Kütahya Gediz Sinema</v>
          </cell>
          <cell r="B395">
            <v>274</v>
          </cell>
          <cell r="C395" t="str">
            <v>412 66 55</v>
          </cell>
        </row>
        <row r="396">
          <cell r="A396" t="str">
            <v>Kütahya Sera Cinetech </v>
          </cell>
          <cell r="B396">
            <v>274</v>
          </cell>
          <cell r="C396" t="str">
            <v>225 30 30</v>
          </cell>
        </row>
        <row r="397">
          <cell r="A397" t="str">
            <v>Kütahya Tavşanlı Cinens </v>
          </cell>
          <cell r="B397">
            <v>274</v>
          </cell>
          <cell r="C397" t="str">
            <v>224 75 57</v>
          </cell>
        </row>
        <row r="398">
          <cell r="A398" t="str">
            <v>Malatya Park Avşar</v>
          </cell>
          <cell r="B398">
            <v>422</v>
          </cell>
          <cell r="C398" t="str">
            <v>212 83 85</v>
          </cell>
        </row>
        <row r="399">
          <cell r="A399" t="str">
            <v>Malatya Yeşil</v>
          </cell>
          <cell r="B399">
            <v>422</v>
          </cell>
          <cell r="C399" t="str">
            <v>321 12 22</v>
          </cell>
        </row>
        <row r="400">
          <cell r="A400" t="str">
            <v>Manisa Akhisar Belediye</v>
          </cell>
          <cell r="B400">
            <v>236</v>
          </cell>
          <cell r="C400" t="str">
            <v>413 59 91</v>
          </cell>
        </row>
        <row r="401">
          <cell r="A401" t="str">
            <v>Manisa Alaşehir Hollywood</v>
          </cell>
          <cell r="B401">
            <v>236</v>
          </cell>
          <cell r="C401" t="str">
            <v>274 76 66</v>
          </cell>
        </row>
        <row r="402">
          <cell r="A402" t="str">
            <v>Manisa Çınar Center</v>
          </cell>
          <cell r="B402">
            <v>236</v>
          </cell>
          <cell r="C402" t="str">
            <v>232 05 62</v>
          </cell>
        </row>
        <row r="403">
          <cell r="A403" t="str">
            <v>Manisa Demirci Hollywood</v>
          </cell>
          <cell r="B403">
            <v>236</v>
          </cell>
          <cell r="C403" t="str">
            <v>654 04 54</v>
          </cell>
        </row>
        <row r="404">
          <cell r="A404" t="str">
            <v>Manisa Hollywood 2000</v>
          </cell>
          <cell r="B404">
            <v>236</v>
          </cell>
          <cell r="C404" t="str">
            <v>234 47 55</v>
          </cell>
        </row>
        <row r="405">
          <cell r="A405" t="str">
            <v>Manisa Karaköy Hollywood</v>
          </cell>
          <cell r="B405">
            <v>236</v>
          </cell>
          <cell r="C405" t="str">
            <v>238 66 46</v>
          </cell>
        </row>
        <row r="406">
          <cell r="A406" t="str">
            <v>Manisa Magnesia Cinens</v>
          </cell>
          <cell r="B406">
            <v>236</v>
          </cell>
          <cell r="C406" t="str">
            <v>302 22 12</v>
          </cell>
        </row>
        <row r="407">
          <cell r="A407" t="str">
            <v>Manisa Salihli Çarşı Hollywood</v>
          </cell>
          <cell r="B407">
            <v>236</v>
          </cell>
          <cell r="C407" t="str">
            <v>712 20 00</v>
          </cell>
        </row>
        <row r="408">
          <cell r="A408" t="str">
            <v>Manisa Salihli Kipa Hollywood</v>
          </cell>
          <cell r="B408">
            <v>236</v>
          </cell>
          <cell r="C408" t="str">
            <v>715 12 55</v>
          </cell>
        </row>
        <row r="409">
          <cell r="A409" t="str">
            <v>Manisa Soma Seaş Sotes</v>
          </cell>
          <cell r="B409">
            <v>236</v>
          </cell>
          <cell r="C409" t="str">
            <v>613 19 83</v>
          </cell>
        </row>
        <row r="410">
          <cell r="A410" t="str">
            <v>Manisa Soma SinErol Sinemaları</v>
          </cell>
          <cell r="B410">
            <v>236</v>
          </cell>
          <cell r="C410" t="str">
            <v>614 22 23</v>
          </cell>
        </row>
        <row r="411">
          <cell r="A411" t="str">
            <v>Manisa Turgutlu Belediye</v>
          </cell>
          <cell r="B411">
            <v>236</v>
          </cell>
          <cell r="C411" t="str">
            <v>277 78 88</v>
          </cell>
        </row>
        <row r="412">
          <cell r="A412" t="str">
            <v>Manisa Turgutlu Pollywood Sineması</v>
          </cell>
          <cell r="B412">
            <v>236</v>
          </cell>
          <cell r="C412" t="str">
            <v>314 50 51</v>
          </cell>
        </row>
        <row r="413">
          <cell r="A413" t="str">
            <v>Mardin Kızıltepe Cine Onur</v>
          </cell>
          <cell r="B413">
            <v>482</v>
          </cell>
          <cell r="C413" t="str">
            <v>312 77 56</v>
          </cell>
        </row>
        <row r="414">
          <cell r="A414" t="str">
            <v>Mardin Movapark Cinemall</v>
          </cell>
          <cell r="B414">
            <v>412</v>
          </cell>
          <cell r="C414" t="str">
            <v>252 52 36</v>
          </cell>
        </row>
        <row r="415">
          <cell r="A415" t="str">
            <v>Mardin Sinemardin Sinemaları</v>
          </cell>
          <cell r="B415">
            <v>482</v>
          </cell>
          <cell r="C415" t="str">
            <v>212 21 26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Cınemaximum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Cinemess</v>
          </cell>
          <cell r="B419">
            <v>324</v>
          </cell>
          <cell r="C419" t="str">
            <v>331 00 77</v>
          </cell>
        </row>
        <row r="420">
          <cell r="A420" t="str">
            <v>Mersin Kipa Cinens</v>
          </cell>
          <cell r="B420">
            <v>324</v>
          </cell>
          <cell r="C420" t="str">
            <v>341 34 99</v>
          </cell>
        </row>
        <row r="421">
          <cell r="A421" t="str">
            <v>Mersin Marinavısta Sinemaları</v>
          </cell>
          <cell r="B421">
            <v>324</v>
          </cell>
          <cell r="C421" t="str">
            <v>233 78 08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 Pınk</v>
          </cell>
          <cell r="B423">
            <v>324</v>
          </cell>
          <cell r="C423" t="str">
            <v>624 01 44</v>
          </cell>
        </row>
        <row r="424">
          <cell r="A424" t="str">
            <v>Mersin Tarsus Cinemaximum (Tarsu AVM)</v>
          </cell>
          <cell r="B424">
            <v>324</v>
          </cell>
          <cell r="C424" t="str">
            <v>667 00 07</v>
          </cell>
        </row>
        <row r="425">
          <cell r="A425" t="str">
            <v>Muğla Bodrum Cinemarine</v>
          </cell>
          <cell r="B425">
            <v>252</v>
          </cell>
          <cell r="C425" t="str">
            <v>317 00 01</v>
          </cell>
        </row>
        <row r="426">
          <cell r="A426" t="str">
            <v>Muğla Bodrum Cinemaximum (Midtown Bodrum)</v>
          </cell>
          <cell r="B426">
            <v>252</v>
          </cell>
          <cell r="C426" t="str">
            <v>306 00 00</v>
          </cell>
        </row>
        <row r="427">
          <cell r="A427" t="str">
            <v>Muğla Cineplus Sinemaları</v>
          </cell>
          <cell r="B427">
            <v>252</v>
          </cell>
          <cell r="C427" t="str">
            <v>213 00 34</v>
          </cell>
        </row>
        <row r="428">
          <cell r="A428" t="str">
            <v>Muğla Datça Cineplus</v>
          </cell>
          <cell r="B428">
            <v>252</v>
          </cell>
          <cell r="C428" t="str">
            <v>712 38 43</v>
          </cell>
        </row>
        <row r="429">
          <cell r="A429" t="str">
            <v>Muğla Fethiye Cinedoruk</v>
          </cell>
          <cell r="B429">
            <v>252</v>
          </cell>
          <cell r="C429" t="str">
            <v>612 30 00</v>
          </cell>
        </row>
        <row r="430">
          <cell r="A430" t="str">
            <v>Muğla Fethiye Hayal</v>
          </cell>
          <cell r="B430">
            <v>252</v>
          </cell>
          <cell r="C430" t="str">
            <v>612 13 14</v>
          </cell>
        </row>
        <row r="431">
          <cell r="A431" t="str">
            <v>Muğla Fethiye Hilliside Otel </v>
          </cell>
          <cell r="B431">
            <v>252</v>
          </cell>
          <cell r="C431" t="str">
            <v>614 83 60</v>
          </cell>
        </row>
        <row r="432">
          <cell r="A432" t="str">
            <v>Muğla Marmaris Aksaz</v>
          </cell>
          <cell r="B432">
            <v>252</v>
          </cell>
          <cell r="C432" t="str">
            <v>421 01 61</v>
          </cell>
        </row>
        <row r="433">
          <cell r="A433" t="str">
            <v>Muğla Marmaris Cine Point</v>
          </cell>
          <cell r="B433">
            <v>252</v>
          </cell>
          <cell r="C433" t="str">
            <v>413 75 84</v>
          </cell>
        </row>
        <row r="434">
          <cell r="A434" t="str">
            <v>Muğla Milas Prenses</v>
          </cell>
          <cell r="B434">
            <v>252</v>
          </cell>
          <cell r="C434" t="str">
            <v>513 11 26</v>
          </cell>
        </row>
        <row r="435">
          <cell r="A435" t="str">
            <v>Muğla Ortaca Sinema Ceylin</v>
          </cell>
          <cell r="B435">
            <v>252</v>
          </cell>
          <cell r="C435" t="str">
            <v>282 50 56</v>
          </cell>
        </row>
        <row r="436">
          <cell r="A436" t="str">
            <v>Muğla Sine Park Sinemaları (Park AVM)</v>
          </cell>
          <cell r="B436">
            <v>252</v>
          </cell>
          <cell r="C436" t="str">
            <v>212 40 00</v>
          </cell>
        </row>
        <row r="437">
          <cell r="A437" t="str">
            <v>Muğla Zeybek</v>
          </cell>
          <cell r="B437">
            <v>252</v>
          </cell>
          <cell r="C437" t="str">
            <v>214 09 26</v>
          </cell>
        </row>
        <row r="438">
          <cell r="A438" t="str">
            <v>Muş Sineport </v>
          </cell>
          <cell r="B438">
            <v>436</v>
          </cell>
          <cell r="C438" t="str">
            <v>212 00 04</v>
          </cell>
        </row>
        <row r="439">
          <cell r="A439" t="str">
            <v>Nevşehir Damla Sinemaları</v>
          </cell>
          <cell r="B439">
            <v>384</v>
          </cell>
          <cell r="C439" t="str">
            <v>213 17 25</v>
          </cell>
        </row>
        <row r="440">
          <cell r="A440" t="str">
            <v>Nevşehir Forum Cinema Pınk</v>
          </cell>
          <cell r="B440">
            <v>384</v>
          </cell>
          <cell r="C440" t="str">
            <v>212 30 05</v>
          </cell>
        </row>
        <row r="441">
          <cell r="A441" t="str">
            <v>Nevşehir Ürgüp Belediye</v>
          </cell>
          <cell r="B441">
            <v>384</v>
          </cell>
          <cell r="C441" t="str">
            <v>341 49 39 </v>
          </cell>
        </row>
        <row r="442">
          <cell r="A442" t="str">
            <v>Niğde Belediye K.M.</v>
          </cell>
          <cell r="B442">
            <v>388</v>
          </cell>
          <cell r="C442" t="str">
            <v>232 07 09</v>
          </cell>
        </row>
        <row r="443">
          <cell r="A443" t="str">
            <v>Niğde Sineması</v>
          </cell>
          <cell r="B443">
            <v>388</v>
          </cell>
          <cell r="C443" t="str">
            <v>213 56 57</v>
          </cell>
        </row>
        <row r="444">
          <cell r="A444" t="str">
            <v>Ordu Cinemaximum (Migros)</v>
          </cell>
          <cell r="B444">
            <v>452</v>
          </cell>
          <cell r="C444" t="str">
            <v>233 86 40</v>
          </cell>
        </row>
        <row r="445">
          <cell r="A445" t="str">
            <v>Ordu Cinevizyon</v>
          </cell>
          <cell r="B445">
            <v>452</v>
          </cell>
          <cell r="C445" t="str">
            <v>225 49 44</v>
          </cell>
        </row>
        <row r="446">
          <cell r="A446" t="str">
            <v>Ordu Fatsa Cinevizyon</v>
          </cell>
          <cell r="B446">
            <v>452</v>
          </cell>
          <cell r="C446" t="str">
            <v>423 48 59</v>
          </cell>
        </row>
        <row r="447">
          <cell r="A447" t="str">
            <v>Ordu Fatsa Klas Sinemaları</v>
          </cell>
          <cell r="B447">
            <v>452</v>
          </cell>
          <cell r="C447" t="str">
            <v>424 01 12</v>
          </cell>
        </row>
        <row r="448">
          <cell r="A448" t="str">
            <v>Ordu Ünye Belediyesi</v>
          </cell>
          <cell r="B448">
            <v>452</v>
          </cell>
          <cell r="C448" t="str">
            <v>323 91 91</v>
          </cell>
        </row>
        <row r="449">
          <cell r="A449" t="str">
            <v>Osmaniye Cinemaximum (Park 328)</v>
          </cell>
          <cell r="B449">
            <v>328</v>
          </cell>
          <cell r="C449" t="str">
            <v>790 12 12</v>
          </cell>
        </row>
        <row r="450">
          <cell r="A450" t="str">
            <v>Osmaniye Emine Keskiner K.M.</v>
          </cell>
          <cell r="B450">
            <v>328</v>
          </cell>
          <cell r="C450" t="str">
            <v>813 25 07</v>
          </cell>
        </row>
        <row r="451">
          <cell r="A451" t="str">
            <v>Osmaniye Kadirli Sinemaları</v>
          </cell>
          <cell r="B451">
            <v>328</v>
          </cell>
          <cell r="C451" t="str">
            <v>717 66 11</v>
          </cell>
        </row>
        <row r="452">
          <cell r="A452" t="str">
            <v>Rize Cine Mars</v>
          </cell>
          <cell r="B452">
            <v>464</v>
          </cell>
          <cell r="C452" t="str">
            <v>214 92 70</v>
          </cell>
        </row>
        <row r="453">
          <cell r="A453" t="str">
            <v>Rize Pazar Sine Klass</v>
          </cell>
          <cell r="B453">
            <v>464</v>
          </cell>
          <cell r="C453" t="str">
            <v>612 28 68</v>
          </cell>
        </row>
        <row r="454">
          <cell r="A454" t="str">
            <v>Rize Pembe Köşk</v>
          </cell>
          <cell r="B454">
            <v>464</v>
          </cell>
          <cell r="C454" t="str">
            <v>214 65 11</v>
          </cell>
        </row>
        <row r="455">
          <cell r="A455" t="str">
            <v>Samsun Bafra Beledıye Cep</v>
          </cell>
          <cell r="B455">
            <v>362</v>
          </cell>
          <cell r="C455" t="str">
            <v>532 32 89</v>
          </cell>
        </row>
        <row r="456">
          <cell r="A456" t="str">
            <v>Samsun Cinemaximum (Piazza) </v>
          </cell>
          <cell r="B456">
            <v>362</v>
          </cell>
          <cell r="C456" t="str">
            <v>290 20 16</v>
          </cell>
        </row>
        <row r="457">
          <cell r="A457" t="str">
            <v>Samsun Cinemaximum (Yeşilyurt) </v>
          </cell>
          <cell r="B457">
            <v>362</v>
          </cell>
          <cell r="C457" t="str">
            <v>439 20 70</v>
          </cell>
        </row>
        <row r="458">
          <cell r="A458" t="str">
            <v>Samsun Çarşamba Beledıye</v>
          </cell>
          <cell r="B458">
            <v>362</v>
          </cell>
          <cell r="C458" t="str">
            <v>834 46 00</v>
          </cell>
        </row>
        <row r="459">
          <cell r="A459" t="str">
            <v>Samsun Fatsa Cem</v>
          </cell>
          <cell r="B459">
            <v>452</v>
          </cell>
          <cell r="C459" t="str">
            <v>423 57 93</v>
          </cell>
        </row>
        <row r="460">
          <cell r="A460" t="str">
            <v>Samsun Konakplex</v>
          </cell>
          <cell r="B460">
            <v>362</v>
          </cell>
          <cell r="C460" t="str">
            <v>431 24 71</v>
          </cell>
        </row>
        <row r="461">
          <cell r="A461" t="str">
            <v>Samsun Moonligt Cinema Clup</v>
          </cell>
          <cell r="B461">
            <v>362</v>
          </cell>
          <cell r="C461" t="str">
            <v>290 14 94</v>
          </cell>
        </row>
        <row r="462">
          <cell r="A462" t="str">
            <v>Samsun Moonligt Cinema Clup Çiftlik</v>
          </cell>
          <cell r="B462">
            <v>362</v>
          </cell>
          <cell r="C462" t="str">
            <v>234 36 63</v>
          </cell>
        </row>
        <row r="463">
          <cell r="A463" t="str">
            <v>Samsun Movizone Oskar</v>
          </cell>
          <cell r="B463">
            <v>362</v>
          </cell>
          <cell r="C463" t="str">
            <v>465 63 33</v>
          </cell>
        </row>
        <row r="464">
          <cell r="A464" t="str">
            <v>Samsun Vezirköprü Vabartum Sinemaları</v>
          </cell>
          <cell r="B464">
            <v>362</v>
          </cell>
          <cell r="C464" t="str">
            <v>646 16 63</v>
          </cell>
        </row>
        <row r="465">
          <cell r="A465" t="str">
            <v>Siirt Grossmall A.V.M Site Sinemaları</v>
          </cell>
          <cell r="B465">
            <v>484</v>
          </cell>
          <cell r="C465" t="str">
            <v>290 11 65</v>
          </cell>
        </row>
        <row r="466">
          <cell r="A466" t="str">
            <v>Siirt Siskav Kültür Sineması</v>
          </cell>
          <cell r="B466">
            <v>484</v>
          </cell>
          <cell r="C466" t="str">
            <v>223 44 36</v>
          </cell>
        </row>
        <row r="467">
          <cell r="A467" t="str">
            <v>Sinop Deniz Sineması</v>
          </cell>
          <cell r="B467">
            <v>368</v>
          </cell>
          <cell r="C467" t="str">
            <v>261 06 43</v>
          </cell>
        </row>
        <row r="468">
          <cell r="A468" t="str">
            <v>Sivas Klas</v>
          </cell>
          <cell r="B468">
            <v>346</v>
          </cell>
          <cell r="C468" t="str">
            <v>224 12 01</v>
          </cell>
        </row>
        <row r="469">
          <cell r="A469" t="str">
            <v>Sivas Klas 2</v>
          </cell>
          <cell r="B469">
            <v>346</v>
          </cell>
          <cell r="C469" t="str">
            <v>224 23 54</v>
          </cell>
        </row>
        <row r="470">
          <cell r="A470" t="str">
            <v>Sivas Polat Center</v>
          </cell>
          <cell r="B470">
            <v>346</v>
          </cell>
          <cell r="C470" t="str">
            <v>224 48 54</v>
          </cell>
        </row>
        <row r="471">
          <cell r="A471" t="str">
            <v>Sivas Suşehri Rüya Sineması</v>
          </cell>
          <cell r="B471">
            <v>346</v>
          </cell>
          <cell r="C471" t="str">
            <v>311 34 70</v>
          </cell>
        </row>
        <row r="472">
          <cell r="A472" t="str">
            <v>Şanlıurfa Belediyesi</v>
          </cell>
          <cell r="B472">
            <v>414</v>
          </cell>
          <cell r="C472" t="str">
            <v>312 41 14</v>
          </cell>
        </row>
        <row r="473">
          <cell r="A473" t="str">
            <v>Şanlıurfa Sarayönü Emek</v>
          </cell>
          <cell r="B473">
            <v>414</v>
          </cell>
          <cell r="C473" t="str">
            <v>217 13 13</v>
          </cell>
        </row>
        <row r="474">
          <cell r="A474" t="str">
            <v>Şanlıurfa Siverek Sevgi Sineması</v>
          </cell>
          <cell r="B474">
            <v>414</v>
          </cell>
          <cell r="C474" t="str">
            <v>552 08 08</v>
          </cell>
        </row>
        <row r="475">
          <cell r="A475" t="str">
            <v>Şanlıurfa Urfa City Emek</v>
          </cell>
          <cell r="B475">
            <v>414</v>
          </cell>
          <cell r="C475" t="str">
            <v>316 12 03</v>
          </cell>
        </row>
        <row r="476">
          <cell r="A476" t="str">
            <v>Şanlıurfa Viranşehir Belediyesi Evrim Alataş Sinema Salonu</v>
          </cell>
          <cell r="B476">
            <v>414</v>
          </cell>
          <cell r="C476" t="str">
            <v>511 25 14</v>
          </cell>
        </row>
        <row r="477">
          <cell r="A477" t="str">
            <v>Şırnak Onur Sinema</v>
          </cell>
          <cell r="B477">
            <v>486</v>
          </cell>
          <cell r="C477" t="str">
            <v>216 73 37</v>
          </cell>
        </row>
        <row r="478">
          <cell r="A478" t="str">
            <v>Tekirdağ Cinemaximum (Tekira) </v>
          </cell>
          <cell r="B478">
            <v>282</v>
          </cell>
          <cell r="C478" t="str">
            <v>264 22 20</v>
          </cell>
        </row>
        <row r="479">
          <cell r="A479" t="str">
            <v>Tekirdağ Çerkezköy Cinemy (Erna)</v>
          </cell>
          <cell r="B479">
            <v>282</v>
          </cell>
          <cell r="C479" t="str">
            <v>726 23 06</v>
          </cell>
        </row>
        <row r="480">
          <cell r="A480" t="str">
            <v>Tekirdağ Çerkezköy Cineplaza</v>
          </cell>
          <cell r="B480">
            <v>282</v>
          </cell>
          <cell r="C480" t="str">
            <v>717 90 09</v>
          </cell>
        </row>
        <row r="481">
          <cell r="A481" t="str">
            <v>Tekirdağ Çerkezköy Lemar </v>
          </cell>
          <cell r="B481">
            <v>282</v>
          </cell>
          <cell r="C481" t="str">
            <v>725 38 57</v>
          </cell>
        </row>
        <row r="482">
          <cell r="A482" t="str">
            <v>Tekirdağ Çorlu Orion Cinemarine</v>
          </cell>
          <cell r="B482">
            <v>282</v>
          </cell>
          <cell r="C482" t="str">
            <v>673 46 87</v>
          </cell>
        </row>
        <row r="483">
          <cell r="A483" t="str">
            <v>Tekirdağ Malkara Kültür Merkezi</v>
          </cell>
          <cell r="B483">
            <v>282</v>
          </cell>
          <cell r="C483" t="str">
            <v>427 01 73</v>
          </cell>
        </row>
        <row r="484">
          <cell r="A484" t="str">
            <v>Tekirdağ Yks Site Sinemaları</v>
          </cell>
          <cell r="B484">
            <v>282</v>
          </cell>
          <cell r="C484" t="str">
            <v>293 3176</v>
          </cell>
        </row>
        <row r="485">
          <cell r="A485" t="str">
            <v>Tokat Asberk</v>
          </cell>
          <cell r="B485">
            <v>356</v>
          </cell>
          <cell r="C485" t="str">
            <v>214 11 96</v>
          </cell>
        </row>
        <row r="486">
          <cell r="A486" t="str">
            <v>Tokat Erbaa Aile Sineması</v>
          </cell>
          <cell r="B486">
            <v>356</v>
          </cell>
          <cell r="C486" t="str">
            <v>715 54 38</v>
          </cell>
        </row>
        <row r="487">
          <cell r="A487" t="str">
            <v>Tokat Karizma</v>
          </cell>
          <cell r="B487">
            <v>356</v>
          </cell>
          <cell r="C487" t="str">
            <v>213 32 09</v>
          </cell>
        </row>
        <row r="488">
          <cell r="A488" t="str">
            <v>Tokat Niksar Mehtap Sineması</v>
          </cell>
          <cell r="B488">
            <v>356</v>
          </cell>
          <cell r="C488" t="str">
            <v>527 24 72</v>
          </cell>
        </row>
        <row r="489">
          <cell r="A489" t="str">
            <v>Tokat Turhal Gözde Sineması</v>
          </cell>
          <cell r="B489">
            <v>356</v>
          </cell>
          <cell r="C489" t="str">
            <v>276 78 78</v>
          </cell>
        </row>
        <row r="490">
          <cell r="A490" t="str">
            <v>Tokat Yurtkur Karizma</v>
          </cell>
          <cell r="B490">
            <v>356</v>
          </cell>
          <cell r="C490" t="str">
            <v>213 32 09</v>
          </cell>
        </row>
        <row r="491">
          <cell r="A491" t="str">
            <v>Trabzon Akçabat Kültürpark</v>
          </cell>
          <cell r="B491">
            <v>462</v>
          </cell>
          <cell r="C491" t="str">
            <v>227 10 10 </v>
          </cell>
        </row>
        <row r="492">
          <cell r="A492" t="str">
            <v>Trabzon Atapark Avşar</v>
          </cell>
          <cell r="B492">
            <v>462</v>
          </cell>
          <cell r="C492" t="str">
            <v>223 18 81</v>
          </cell>
        </row>
        <row r="493">
          <cell r="A493" t="str">
            <v>Trabzon Cinemaximum (Forum)</v>
          </cell>
          <cell r="B493">
            <v>462</v>
          </cell>
          <cell r="C493" t="str">
            <v>330 10 01</v>
          </cell>
        </row>
        <row r="494">
          <cell r="A494" t="str">
            <v>Trabzon RA</v>
          </cell>
          <cell r="B494">
            <v>462</v>
          </cell>
          <cell r="C494" t="str">
            <v>321 00 06</v>
          </cell>
        </row>
        <row r="495">
          <cell r="A495" t="str">
            <v>Trabzon Royal</v>
          </cell>
          <cell r="B495">
            <v>462</v>
          </cell>
          <cell r="C495" t="str">
            <v>323 33 77 </v>
          </cell>
        </row>
        <row r="496">
          <cell r="A496" t="str">
            <v>Tunceli Sinema 62</v>
          </cell>
          <cell r="B496">
            <v>428</v>
          </cell>
          <cell r="C496" t="str">
            <v>212 60 20</v>
          </cell>
        </row>
        <row r="497">
          <cell r="A497" t="str">
            <v>Uşak Cinens</v>
          </cell>
          <cell r="B497">
            <v>276</v>
          </cell>
          <cell r="C497" t="str">
            <v>227 72 22</v>
          </cell>
        </row>
        <row r="498">
          <cell r="A498" t="str">
            <v>Uşak Eşme Belediye Sineması</v>
          </cell>
          <cell r="B498">
            <v>276</v>
          </cell>
          <cell r="C498" t="str">
            <v>414 12 00</v>
          </cell>
        </row>
        <row r="499">
          <cell r="A499" t="str">
            <v>Uşak Park</v>
          </cell>
          <cell r="B499">
            <v>276</v>
          </cell>
          <cell r="C499" t="str">
            <v>223 67 25</v>
          </cell>
        </row>
        <row r="500">
          <cell r="A500" t="str">
            <v>Van CineVan Artos Sinemaları</v>
          </cell>
          <cell r="B500">
            <v>432</v>
          </cell>
          <cell r="C500" t="str">
            <v>210 10 70</v>
          </cell>
        </row>
        <row r="501">
          <cell r="A501" t="str">
            <v>Van CineVan Turkuaz Sinemaları</v>
          </cell>
          <cell r="B501">
            <v>432</v>
          </cell>
          <cell r="C501" t="str">
            <v>210 22 66 </v>
          </cell>
        </row>
        <row r="502">
          <cell r="A502" t="str">
            <v>Kocaeli Karamürsel Eğitim Merkez Komutanlığı</v>
          </cell>
          <cell r="B502">
            <v>226</v>
          </cell>
          <cell r="C502" t="str">
            <v>462 83 10</v>
          </cell>
        </row>
        <row r="503">
          <cell r="A503" t="str">
            <v>Yalova Kipa Cinema Pınk</v>
          </cell>
          <cell r="B503">
            <v>226</v>
          </cell>
          <cell r="C503" t="str">
            <v>812 72 72</v>
          </cell>
        </row>
        <row r="504">
          <cell r="A504" t="str">
            <v>Yalova Özdilek Cinetime Sinemaları</v>
          </cell>
          <cell r="B504">
            <v>226</v>
          </cell>
          <cell r="C504" t="str">
            <v>351 54 54</v>
          </cell>
        </row>
        <row r="505">
          <cell r="A505" t="str">
            <v>Yozgat Yimpaş</v>
          </cell>
          <cell r="B505">
            <v>354</v>
          </cell>
          <cell r="C505" t="str">
            <v>217 87 00</v>
          </cell>
        </row>
        <row r="506">
          <cell r="A506" t="str">
            <v>Zonguldak Belediye Sın.</v>
          </cell>
          <cell r="B506">
            <v>372</v>
          </cell>
          <cell r="C506" t="str">
            <v>251 21 66</v>
          </cell>
        </row>
        <row r="507">
          <cell r="A507" t="str">
            <v>Zonguldak Çaycuma Bldy. Sineması</v>
          </cell>
          <cell r="B507">
            <v>372</v>
          </cell>
          <cell r="C507" t="str">
            <v>615 19 23</v>
          </cell>
        </row>
        <row r="508">
          <cell r="A508" t="str">
            <v>Zonguldak Demirpark AVM Prestige </v>
          </cell>
          <cell r="B508">
            <v>372</v>
          </cell>
          <cell r="C508" t="str">
            <v>257 87 72</v>
          </cell>
        </row>
        <row r="509">
          <cell r="A509" t="str">
            <v>Zonguldak Devrek Belediye</v>
          </cell>
          <cell r="B509">
            <v>372</v>
          </cell>
          <cell r="C509" t="str">
            <v>556 06 04</v>
          </cell>
        </row>
        <row r="510">
          <cell r="A510" t="str">
            <v>Zonguldak Karadeniz Ereğli Akm</v>
          </cell>
          <cell r="B510">
            <v>372</v>
          </cell>
          <cell r="C510" t="str">
            <v>316 14 84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9"/>
  <sheetViews>
    <sheetView tabSelected="1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106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9" s="5" customFormat="1" ht="18.75" customHeight="1">
      <c r="A3" s="11">
        <v>1</v>
      </c>
      <c r="B3" s="10" t="s">
        <v>100</v>
      </c>
      <c r="C3" s="3" t="str">
        <f>IF(ISBLANK(B3)," ","0"&amp;" "&amp;S3&amp;" "&amp;T3)</f>
        <v>0 212 559 49 49</v>
      </c>
      <c r="D3" s="15" t="s">
        <v>101</v>
      </c>
      <c r="E3" s="16"/>
      <c r="F3" s="16"/>
      <c r="G3" s="16"/>
      <c r="H3" s="16"/>
      <c r="I3" s="16"/>
      <c r="J3" s="17"/>
      <c r="S3" s="5">
        <f>VLOOKUP(B3,'[6]SİNEMA LİSTESİ'!$A:$C,2,FALSE)</f>
        <v>212</v>
      </c>
      <c r="T3" s="5" t="str">
        <f>VLOOKUP(B3,'[6]SİNEMA LİSTESİ'!$A:$C,3,FALSE)</f>
        <v>559 49 49</v>
      </c>
      <c r="X3" s="13"/>
      <c r="Y3" s="13"/>
      <c r="Z3" s="13"/>
      <c r="AA3" s="13"/>
      <c r="AB3" s="13"/>
      <c r="AC3" s="13"/>
    </row>
    <row r="4" spans="1:20" s="5" customFormat="1" ht="18.75" customHeight="1">
      <c r="A4" s="11">
        <v>2</v>
      </c>
      <c r="B4" s="10" t="s">
        <v>6</v>
      </c>
      <c r="C4" s="3" t="str">
        <f>IF(ISBLANK(B4)," ","0"&amp;" "&amp;S4&amp;" "&amp;T4)</f>
        <v>0 212 251 20 20</v>
      </c>
      <c r="D4" s="15" t="s">
        <v>102</v>
      </c>
      <c r="E4" s="16"/>
      <c r="F4" s="16"/>
      <c r="G4" s="16"/>
      <c r="H4" s="16"/>
      <c r="I4" s="16"/>
      <c r="J4" s="17"/>
      <c r="S4" s="5">
        <f>VLOOKUP(B4,'[6]SİNEMA LİSTESİ'!$A:$C,2,FALSE)</f>
        <v>212</v>
      </c>
      <c r="T4" s="5" t="str">
        <f>VLOOKUP(B4,'[6]SİNEMA LİSTESİ'!$A:$C,3,FALSE)</f>
        <v>251 20 20</v>
      </c>
    </row>
    <row r="5" spans="1:20" s="5" customFormat="1" ht="18.75" customHeight="1">
      <c r="A5" s="8">
        <v>3</v>
      </c>
      <c r="B5" s="10" t="s">
        <v>45</v>
      </c>
      <c r="C5" s="3" t="str">
        <f>IF(ISBLANK(B5)," ","0"&amp;" "&amp;S5&amp;" "&amp;T5)</f>
        <v>0 216 358 02 02</v>
      </c>
      <c r="D5" s="15" t="s">
        <v>103</v>
      </c>
      <c r="E5" s="16"/>
      <c r="F5" s="16"/>
      <c r="G5" s="16"/>
      <c r="H5" s="16"/>
      <c r="I5" s="16"/>
      <c r="J5" s="17"/>
      <c r="S5" s="5">
        <f>VLOOKUP(B5,'[6]SİNEMA LİSTESİ'!$A:$C,2,FALSE)</f>
        <v>216</v>
      </c>
      <c r="T5" s="5" t="str">
        <f>VLOOKUP(B5,'[6]SİNEMA LİSTESİ'!$A:$C,3,FALSE)</f>
        <v>358 02 02</v>
      </c>
    </row>
    <row r="6" spans="1:20" s="5" customFormat="1" ht="18.75" customHeight="1">
      <c r="A6" s="11">
        <v>4</v>
      </c>
      <c r="B6" s="10" t="s">
        <v>26</v>
      </c>
      <c r="C6" s="3" t="str">
        <f>IF(ISBLANK(B6)," ","0"&amp;" "&amp;S6&amp;" "&amp;T6)</f>
        <v>0 212 353 08 53</v>
      </c>
      <c r="D6" s="15" t="s">
        <v>104</v>
      </c>
      <c r="E6" s="16"/>
      <c r="F6" s="16"/>
      <c r="G6" s="16"/>
      <c r="H6" s="16"/>
      <c r="I6" s="16"/>
      <c r="J6" s="17"/>
      <c r="S6" s="5">
        <f>VLOOKUP(B6,'[6]SİNEMA LİSTESİ'!$A:$C,2,FALSE)</f>
        <v>212</v>
      </c>
      <c r="T6" s="5" t="str">
        <f>VLOOKUP(B6,'[6]SİNEMA LİSTESİ'!$A:$C,3,FALSE)</f>
        <v>353 08 53</v>
      </c>
    </row>
    <row r="7" spans="1:31" ht="18.75" customHeight="1">
      <c r="A7" s="8">
        <v>5</v>
      </c>
      <c r="B7" s="9" t="s">
        <v>105</v>
      </c>
      <c r="C7" s="3" t="str">
        <f>IF(ISBLANK(B7)," ","0"&amp;" "&amp;S7&amp;" "&amp;T7)</f>
        <v>0 212 216 21 71</v>
      </c>
      <c r="D7" s="15" t="s">
        <v>18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212</v>
      </c>
      <c r="T7" s="5" t="str">
        <f>VLOOKUP(B7,'[6]SİNEMA LİSTESİ'!$A:$C,3,FALSE)</f>
        <v>216 21 71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29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5" customHeight="1">
      <c r="A13" s="4"/>
      <c r="D13" s="6"/>
      <c r="E13" s="6"/>
      <c r="F13" s="6"/>
      <c r="G13" s="6"/>
      <c r="H13" s="6"/>
      <c r="I13" s="6"/>
      <c r="J13" s="6"/>
    </row>
    <row r="14" spans="1:29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3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7" max="9" man="1"/>
    <brk id="168" max="9" man="1"/>
    <brk id="25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14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5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32</v>
      </c>
      <c r="C3" s="3" t="str">
        <f>IF(ISBLANK(B3)," ","0"&amp;" "&amp;S3&amp;" "&amp;T3)</f>
        <v>0 264 222 11 11</v>
      </c>
      <c r="D3" s="15" t="s">
        <v>112</v>
      </c>
      <c r="E3" s="16"/>
      <c r="F3" s="16"/>
      <c r="G3" s="16"/>
      <c r="H3" s="16"/>
      <c r="I3" s="16"/>
      <c r="J3" s="17"/>
      <c r="S3" s="5">
        <v>264</v>
      </c>
      <c r="T3" s="5" t="s">
        <v>73</v>
      </c>
    </row>
    <row r="4" spans="1:10" s="5" customFormat="1" ht="27.75">
      <c r="A4" s="7"/>
      <c r="B4" s="1" t="s">
        <v>23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24</v>
      </c>
      <c r="C5" s="3" t="str">
        <f>IF(ISBLANK(B5)," ","0"&amp;" "&amp;S5&amp;" "&amp;T5)</f>
        <v>0 352 222 37 07</v>
      </c>
      <c r="D5" s="15" t="s">
        <v>74</v>
      </c>
      <c r="E5" s="16"/>
      <c r="F5" s="16"/>
      <c r="G5" s="16"/>
      <c r="H5" s="16"/>
      <c r="I5" s="16"/>
      <c r="J5" s="17"/>
      <c r="S5" s="5">
        <v>352</v>
      </c>
      <c r="T5" s="5" t="s">
        <v>75</v>
      </c>
    </row>
    <row r="6" spans="1:31" ht="27.75">
      <c r="A6" s="7"/>
      <c r="B6" s="1" t="s">
        <v>47</v>
      </c>
      <c r="C6" s="2"/>
      <c r="D6" s="24"/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113</v>
      </c>
      <c r="C7" s="3" t="str">
        <f>IF(ISBLANK(B7)," ","0"&amp;" "&amp;S7&amp;" "&amp;T7)</f>
        <v>0 392 223 53 95</v>
      </c>
      <c r="D7" s="15" t="s">
        <v>114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v>392</v>
      </c>
      <c r="T7" s="5" t="s">
        <v>76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27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3"/>
    </row>
    <row r="16" spans="1:27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3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10" s="5" customFormat="1" ht="18.75" customHeight="1">
      <c r="A24" s="4"/>
      <c r="D24" s="6"/>
      <c r="E24" s="6"/>
      <c r="F24" s="6"/>
      <c r="G24" s="6"/>
      <c r="H24" s="6"/>
      <c r="I24" s="6"/>
      <c r="J24" s="6"/>
    </row>
    <row r="25" spans="1:10" s="5" customFormat="1" ht="18.75" customHeight="1">
      <c r="A25" s="4"/>
      <c r="D25" s="6"/>
      <c r="E25" s="6"/>
      <c r="F25" s="6"/>
      <c r="G25" s="6"/>
      <c r="H25" s="6"/>
      <c r="I25" s="6"/>
      <c r="J25" s="6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3"/>
      <c r="Z29" s="5"/>
      <c r="AA29" s="5"/>
    </row>
    <row r="30" spans="1:27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3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3"/>
      <c r="Z33" s="5"/>
      <c r="AA33" s="5"/>
    </row>
    <row r="34" spans="1:27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10" s="5" customFormat="1" ht="18.75" customHeight="1">
      <c r="A37" s="4"/>
      <c r="D37" s="6"/>
      <c r="E37" s="6"/>
      <c r="F37" s="6"/>
      <c r="G37" s="6"/>
      <c r="H37" s="6"/>
      <c r="I37" s="6"/>
      <c r="J37" s="6"/>
    </row>
    <row r="38" spans="1:10" s="5" customFormat="1" ht="18.75" customHeight="1">
      <c r="A38" s="4"/>
      <c r="D38" s="6"/>
      <c r="E38" s="6"/>
      <c r="F38" s="6"/>
      <c r="G38" s="6"/>
      <c r="H38" s="6"/>
      <c r="I38" s="6"/>
      <c r="J38" s="6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8">
    <mergeCell ref="D5:J5"/>
    <mergeCell ref="D6:J6"/>
    <mergeCell ref="D7:J7"/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6" max="9" man="1"/>
    <brk id="187" max="9" man="1"/>
    <brk id="27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8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52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8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19</v>
      </c>
      <c r="C3" s="3" t="str">
        <f>IF(ISBLANK(B3)," ","0"&amp;" "&amp;S3&amp;" "&amp;T3)</f>
        <v>0 272 252 55 35</v>
      </c>
      <c r="D3" s="15" t="s">
        <v>119</v>
      </c>
      <c r="E3" s="16"/>
      <c r="F3" s="16"/>
      <c r="G3" s="16"/>
      <c r="H3" s="16"/>
      <c r="I3" s="16"/>
      <c r="J3" s="17"/>
      <c r="S3" s="5">
        <v>272</v>
      </c>
      <c r="T3" s="5" t="s">
        <v>53</v>
      </c>
    </row>
    <row r="4" spans="1:10" s="5" customFormat="1" ht="27.75">
      <c r="A4" s="7"/>
      <c r="B4" s="1" t="s">
        <v>88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9" t="s">
        <v>120</v>
      </c>
      <c r="C5" s="3" t="str">
        <f>IF(ISBLANK(B5)," ","0"&amp;" "&amp;S5&amp;" "&amp;T5)</f>
        <v>0 272 252 55 35</v>
      </c>
      <c r="D5" s="15" t="s">
        <v>121</v>
      </c>
      <c r="E5" s="16"/>
      <c r="F5" s="16"/>
      <c r="G5" s="16"/>
      <c r="H5" s="16"/>
      <c r="I5" s="16"/>
      <c r="J5" s="17"/>
      <c r="S5" s="5">
        <v>272</v>
      </c>
      <c r="T5" s="5" t="s">
        <v>53</v>
      </c>
    </row>
    <row r="6" spans="1:10" s="5" customFormat="1" ht="27.75">
      <c r="A6" s="7"/>
      <c r="B6" s="1" t="s">
        <v>122</v>
      </c>
      <c r="C6" s="2"/>
      <c r="D6" s="24"/>
      <c r="E6" s="24"/>
      <c r="F6" s="24"/>
      <c r="G6" s="24"/>
      <c r="H6" s="24"/>
      <c r="I6" s="24"/>
      <c r="J6" s="25"/>
    </row>
    <row r="7" spans="1:20" s="5" customFormat="1" ht="18.75" customHeight="1">
      <c r="A7" s="8">
        <v>1</v>
      </c>
      <c r="B7" s="9" t="s">
        <v>123</v>
      </c>
      <c r="C7" s="3" t="str">
        <f>IF(ISBLANK(B7)," ","0"&amp;" "&amp;S7&amp;" "&amp;T7)</f>
        <v>0 252 306 00 00</v>
      </c>
      <c r="D7" s="15" t="s">
        <v>124</v>
      </c>
      <c r="E7" s="16"/>
      <c r="F7" s="16"/>
      <c r="G7" s="16"/>
      <c r="H7" s="16"/>
      <c r="I7" s="16"/>
      <c r="J7" s="17"/>
      <c r="S7" s="5">
        <f>VLOOKUP(B7,'[2]SİNEMA LİSTESİ'!$A:$C,2,FALSE)</f>
        <v>252</v>
      </c>
      <c r="T7" s="5" t="str">
        <f>VLOOKUP(B7,'[2]SİNEMA LİSTESİ'!$A:$C,3,FALSE)</f>
        <v>306 00 00</v>
      </c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27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3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8" max="9" man="1"/>
    <brk id="169" max="9" man="1"/>
    <brk id="25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54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22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125</v>
      </c>
      <c r="C3" s="3" t="str">
        <f>IF(ISBLANK(B3)," ","0"&amp;" "&amp;S3&amp;" "&amp;T3)</f>
        <v>0 442 316 63 63</v>
      </c>
      <c r="D3" s="15" t="s">
        <v>126</v>
      </c>
      <c r="E3" s="16"/>
      <c r="F3" s="16"/>
      <c r="G3" s="16"/>
      <c r="H3" s="16"/>
      <c r="I3" s="16"/>
      <c r="J3" s="17"/>
      <c r="S3" s="5">
        <v>442</v>
      </c>
      <c r="T3" s="5" t="s">
        <v>82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3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7" max="9" man="1"/>
    <brk id="168" max="9" man="1"/>
    <brk id="25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138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23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25</v>
      </c>
      <c r="C3" s="3" t="str">
        <f>IF(ISBLANK(B3)," ","0"&amp;" "&amp;S3&amp;" "&amp;T3)</f>
        <v>0 352 223 20 10</v>
      </c>
      <c r="D3" s="15" t="s">
        <v>137</v>
      </c>
      <c r="E3" s="16"/>
      <c r="F3" s="16"/>
      <c r="G3" s="16"/>
      <c r="H3" s="16"/>
      <c r="I3" s="16"/>
      <c r="J3" s="17"/>
      <c r="S3" s="5">
        <f>VLOOKUP(B3,'[4]SİNEMA LİSTESİ'!$A:$C,2,FALSE)</f>
        <v>352</v>
      </c>
      <c r="T3" s="5" t="str">
        <f>VLOOKUP(B3,'[4]SİNEMA LİSTESİ'!$A:$C,3,FALSE)</f>
        <v>223 20 10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3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7" max="9" man="1"/>
    <brk id="168" max="9" man="1"/>
    <brk id="2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46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9" s="5" customFormat="1" ht="18.75" customHeight="1">
      <c r="A3" s="11">
        <v>1</v>
      </c>
      <c r="B3" s="10" t="s">
        <v>109</v>
      </c>
      <c r="C3" s="12" t="str">
        <f>IF(ISBLANK(B3)," ","0"&amp;" "&amp;S3&amp;" "&amp;T3)</f>
        <v>0 212 397 73 88</v>
      </c>
      <c r="D3" s="26" t="s">
        <v>110</v>
      </c>
      <c r="E3" s="27"/>
      <c r="F3" s="27"/>
      <c r="G3" s="27"/>
      <c r="H3" s="27"/>
      <c r="I3" s="27"/>
      <c r="J3" s="28"/>
      <c r="K3" s="13"/>
      <c r="L3" s="13"/>
      <c r="M3" s="13"/>
      <c r="N3" s="13"/>
      <c r="O3" s="13"/>
      <c r="P3" s="13"/>
      <c r="Q3" s="13"/>
      <c r="R3" s="13"/>
      <c r="S3" s="13">
        <f>VLOOKUP(B3,'[5]SİNEMA LİSTESİ'!$A:$C,2,FALSE)</f>
        <v>212</v>
      </c>
      <c r="T3" s="13" t="str">
        <f>VLOOKUP(B3,'[5]SİNEMA LİSTESİ'!$A:$C,3,FALSE)</f>
        <v>397 73 88</v>
      </c>
      <c r="U3" s="13"/>
      <c r="V3" s="13"/>
      <c r="W3" s="13"/>
      <c r="X3" s="13"/>
      <c r="Y3" s="13"/>
      <c r="Z3" s="13"/>
      <c r="AA3" s="13"/>
      <c r="AB3" s="13"/>
      <c r="AC3" s="13"/>
    </row>
    <row r="4" spans="1:24" s="5" customFormat="1" ht="18.75" customHeight="1">
      <c r="A4" s="11">
        <v>2</v>
      </c>
      <c r="B4" s="10" t="s">
        <v>3</v>
      </c>
      <c r="C4" s="12" t="str">
        <f>IF(ISBLANK(B4)," ","0"&amp;" "&amp;S4&amp;" "&amp;T4)</f>
        <v>0 212 466 60 66</v>
      </c>
      <c r="D4" s="26" t="s">
        <v>40</v>
      </c>
      <c r="E4" s="27"/>
      <c r="F4" s="27"/>
      <c r="G4" s="27"/>
      <c r="H4" s="27"/>
      <c r="I4" s="27"/>
      <c r="J4" s="28"/>
      <c r="K4" s="13"/>
      <c r="L4" s="13"/>
      <c r="M4" s="13"/>
      <c r="N4" s="13"/>
      <c r="O4" s="13"/>
      <c r="P4" s="13"/>
      <c r="Q4" s="13"/>
      <c r="R4" s="13"/>
      <c r="S4" s="13">
        <f>VLOOKUP(B4,'[5]SİNEMA LİSTESİ'!$A:$C,2,FALSE)</f>
        <v>212</v>
      </c>
      <c r="T4" s="13" t="str">
        <f>VLOOKUP(B4,'[5]SİNEMA LİSTESİ'!$A:$C,3,FALSE)</f>
        <v>466 60 66</v>
      </c>
      <c r="U4" s="13"/>
      <c r="V4" s="13"/>
      <c r="W4" s="13"/>
      <c r="X4" s="13"/>
    </row>
    <row r="5" spans="1:20" s="5" customFormat="1" ht="18.75" customHeight="1">
      <c r="A5" s="8">
        <v>3</v>
      </c>
      <c r="B5" s="10" t="s">
        <v>105</v>
      </c>
      <c r="C5" s="3" t="str">
        <f>IF(ISBLANK(B5)," ","0"&amp;" "&amp;S5&amp;" "&amp;T5)</f>
        <v>0 212 216 21 71</v>
      </c>
      <c r="D5" s="15" t="s">
        <v>111</v>
      </c>
      <c r="E5" s="16"/>
      <c r="F5" s="16"/>
      <c r="G5" s="16"/>
      <c r="H5" s="16"/>
      <c r="I5" s="16"/>
      <c r="J5" s="17"/>
      <c r="S5" s="5">
        <f>VLOOKUP(B5,'[5]SİNEMA LİSTESİ'!$A:$C,2,FALSE)</f>
        <v>212</v>
      </c>
      <c r="T5" s="5" t="str">
        <f>VLOOKUP(B5,'[5]SİNEMA LİSTESİ'!$A:$C,3,FALSE)</f>
        <v>216 21 71</v>
      </c>
    </row>
    <row r="6" spans="1:10" s="5" customFormat="1" ht="18.75" customHeight="1">
      <c r="A6" s="4"/>
      <c r="D6" s="6"/>
      <c r="E6" s="6"/>
      <c r="F6" s="6"/>
      <c r="G6" s="6"/>
      <c r="H6" s="6"/>
      <c r="I6" s="6"/>
      <c r="J6" s="6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29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5" customHeight="1">
      <c r="A13" s="4"/>
      <c r="D13" s="6"/>
      <c r="E13" s="6"/>
      <c r="F13" s="6"/>
      <c r="G13" s="6"/>
      <c r="H13" s="6"/>
      <c r="I13" s="6"/>
      <c r="J13" s="6"/>
    </row>
    <row r="14" spans="1:29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3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7" max="9" man="1"/>
    <brk id="168" max="9" man="1"/>
    <brk id="2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39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115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116</v>
      </c>
      <c r="C3" s="3" t="str">
        <f>IF(ISBLANK(B3)," ","0"&amp;" "&amp;S3&amp;" "&amp;T3)</f>
        <v>0 312 541 14 44</v>
      </c>
      <c r="D3" s="29" t="s">
        <v>4</v>
      </c>
      <c r="E3" s="30"/>
      <c r="F3" s="30"/>
      <c r="G3" s="30"/>
      <c r="H3" s="30"/>
      <c r="I3" s="30"/>
      <c r="J3" s="31"/>
      <c r="S3" s="5">
        <v>312</v>
      </c>
      <c r="T3" s="5" t="s">
        <v>48</v>
      </c>
    </row>
    <row r="4" spans="1:10" s="5" customFormat="1" ht="27.75">
      <c r="A4" s="7"/>
      <c r="B4" s="1" t="s">
        <v>71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72</v>
      </c>
      <c r="C5" s="3" t="str">
        <f>IF(ISBLANK(B5)," ","0"&amp;" "&amp;S5&amp;" "&amp;T5)</f>
        <v>0 312 541 14 44</v>
      </c>
      <c r="D5" s="29" t="s">
        <v>4</v>
      </c>
      <c r="E5" s="30"/>
      <c r="F5" s="30"/>
      <c r="G5" s="30"/>
      <c r="H5" s="30"/>
      <c r="I5" s="30"/>
      <c r="J5" s="31"/>
      <c r="S5" s="5">
        <v>312</v>
      </c>
      <c r="T5" s="5" t="s">
        <v>48</v>
      </c>
    </row>
    <row r="6" spans="1:10" s="5" customFormat="1" ht="27.75">
      <c r="A6" s="7"/>
      <c r="B6" s="1" t="s">
        <v>34</v>
      </c>
      <c r="C6" s="2"/>
      <c r="D6" s="24"/>
      <c r="E6" s="24"/>
      <c r="F6" s="24"/>
      <c r="G6" s="24"/>
      <c r="H6" s="24"/>
      <c r="I6" s="24"/>
      <c r="J6" s="25"/>
    </row>
    <row r="7" spans="1:20" s="5" customFormat="1" ht="18.75" customHeight="1">
      <c r="A7" s="8">
        <v>1</v>
      </c>
      <c r="B7" s="9" t="s">
        <v>117</v>
      </c>
      <c r="C7" s="3" t="str">
        <f>IF(ISBLANK(B7)," ","0"&amp;" "&amp;S7&amp;" "&amp;T7)</f>
        <v>0 356 214 11 96</v>
      </c>
      <c r="D7" s="15" t="s">
        <v>118</v>
      </c>
      <c r="E7" s="16"/>
      <c r="F7" s="16"/>
      <c r="G7" s="16"/>
      <c r="H7" s="16"/>
      <c r="I7" s="16"/>
      <c r="J7" s="17"/>
      <c r="S7" s="5">
        <v>356</v>
      </c>
      <c r="T7" s="5" t="s">
        <v>51</v>
      </c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8.75" customHeight="1">
      <c r="A9" s="4"/>
      <c r="D9" s="6"/>
      <c r="E9" s="6"/>
      <c r="F9" s="6"/>
      <c r="G9" s="6"/>
      <c r="H9" s="6"/>
      <c r="I9" s="6"/>
      <c r="J9" s="6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3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6" max="9" man="1"/>
    <brk id="167" max="9" man="1"/>
    <brk id="25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28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30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31</v>
      </c>
      <c r="C3" s="3" t="str">
        <f>IF(ISBLANK(B3)," ","0"&amp;" "&amp;S3&amp;" "&amp;T3)</f>
        <v>0 272 252 55 35</v>
      </c>
      <c r="D3" s="29" t="s">
        <v>12</v>
      </c>
      <c r="E3" s="30"/>
      <c r="F3" s="30"/>
      <c r="G3" s="30"/>
      <c r="H3" s="30"/>
      <c r="I3" s="30"/>
      <c r="J3" s="31"/>
      <c r="S3" s="5">
        <v>272</v>
      </c>
      <c r="T3" s="5" t="s">
        <v>53</v>
      </c>
    </row>
    <row r="4" spans="1:10" s="5" customFormat="1" ht="27.75">
      <c r="A4" s="7"/>
      <c r="B4" s="1" t="s">
        <v>63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9" t="s">
        <v>64</v>
      </c>
      <c r="C5" s="3" t="str">
        <f>IF(ISBLANK(B5)," ","0"&amp;" "&amp;S5&amp;" "&amp;T5)</f>
        <v>0 242 513 26 71</v>
      </c>
      <c r="D5" s="29" t="s">
        <v>65</v>
      </c>
      <c r="E5" s="30"/>
      <c r="F5" s="30"/>
      <c r="G5" s="30"/>
      <c r="H5" s="30"/>
      <c r="I5" s="30"/>
      <c r="J5" s="31"/>
      <c r="S5" s="5">
        <v>242</v>
      </c>
      <c r="T5" s="5" t="s">
        <v>86</v>
      </c>
    </row>
    <row r="6" spans="1:10" s="5" customFormat="1" ht="27.75">
      <c r="A6" s="7"/>
      <c r="B6" s="1" t="s">
        <v>33</v>
      </c>
      <c r="C6" s="2"/>
      <c r="D6" s="24"/>
      <c r="E6" s="24"/>
      <c r="F6" s="24"/>
      <c r="G6" s="24"/>
      <c r="H6" s="24"/>
      <c r="I6" s="24"/>
      <c r="J6" s="25"/>
    </row>
    <row r="7" spans="1:31" ht="18.75" customHeight="1">
      <c r="A7" s="8">
        <v>1</v>
      </c>
      <c r="B7" s="9" t="s">
        <v>43</v>
      </c>
      <c r="C7" s="3" t="str">
        <f>IF(ISBLANK(B7)," ","0"&amp;" "&amp;S7&amp;" "&amp;T7)</f>
        <v>0 256 313 18 88</v>
      </c>
      <c r="D7" s="29" t="s">
        <v>131</v>
      </c>
      <c r="E7" s="30"/>
      <c r="F7" s="30"/>
      <c r="G7" s="30"/>
      <c r="H7" s="30"/>
      <c r="I7" s="30"/>
      <c r="J7" s="31"/>
      <c r="K7" s="5"/>
      <c r="L7" s="5"/>
      <c r="M7" s="5"/>
      <c r="N7" s="5"/>
      <c r="O7" s="5"/>
      <c r="P7" s="5"/>
      <c r="Q7" s="5"/>
      <c r="R7" s="5"/>
      <c r="S7" s="5">
        <v>256</v>
      </c>
      <c r="T7" s="5" t="s">
        <v>87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71</v>
      </c>
      <c r="C8" s="2"/>
      <c r="D8" s="24"/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72</v>
      </c>
      <c r="C9" s="3" t="str">
        <f>IF(ISBLANK(B9)," ","0"&amp;" "&amp;S9&amp;" "&amp;T9)</f>
        <v>0 256 313 18 88</v>
      </c>
      <c r="D9" s="15" t="s">
        <v>10</v>
      </c>
      <c r="E9" s="16"/>
      <c r="F9" s="16"/>
      <c r="G9" s="16"/>
      <c r="H9" s="16"/>
      <c r="I9" s="16"/>
      <c r="J9" s="17"/>
      <c r="K9" s="5"/>
      <c r="L9" s="5"/>
      <c r="M9" s="5"/>
      <c r="N9" s="5"/>
      <c r="O9" s="5"/>
      <c r="P9" s="5"/>
      <c r="Q9" s="5"/>
      <c r="R9" s="5"/>
      <c r="S9" s="5">
        <v>256</v>
      </c>
      <c r="T9" s="5" t="s">
        <v>87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29" ht="27.75">
      <c r="A10" s="7"/>
      <c r="B10" s="1" t="s">
        <v>127</v>
      </c>
      <c r="C10" s="2"/>
      <c r="D10" s="24"/>
      <c r="E10" s="24"/>
      <c r="F10" s="24"/>
      <c r="G10" s="24"/>
      <c r="H10" s="24"/>
      <c r="I10" s="24"/>
      <c r="J10" s="2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.75" customHeight="1">
      <c r="A11" s="14">
        <v>1</v>
      </c>
      <c r="B11" s="9" t="s">
        <v>132</v>
      </c>
      <c r="C11" s="3" t="str">
        <f>IF(ISBLANK(B11)," ","0"&amp;" "&amp;S11&amp;" "&amp;T11)</f>
        <v>0 232 381 64 61</v>
      </c>
      <c r="D11" s="29" t="s">
        <v>133</v>
      </c>
      <c r="E11" s="30"/>
      <c r="F11" s="30"/>
      <c r="G11" s="30"/>
      <c r="H11" s="30"/>
      <c r="I11" s="30"/>
      <c r="J11" s="31"/>
      <c r="K11" s="5"/>
      <c r="L11" s="5"/>
      <c r="M11" s="5"/>
      <c r="N11" s="5"/>
      <c r="O11" s="5"/>
      <c r="P11" s="5"/>
      <c r="Q11" s="5"/>
      <c r="R11" s="5"/>
      <c r="S11" s="5">
        <v>232</v>
      </c>
      <c r="T11" s="5" t="s">
        <v>134</v>
      </c>
      <c r="U11" s="5"/>
      <c r="V11" s="5"/>
      <c r="W11" s="5"/>
      <c r="X11" s="5"/>
      <c r="Y11" s="5"/>
      <c r="Z11" s="5"/>
      <c r="AA11" s="5"/>
      <c r="AB11" s="5"/>
      <c r="AC11" s="5"/>
    </row>
    <row r="12" spans="1:10" s="5" customFormat="1" ht="27.75">
      <c r="A12" s="7"/>
      <c r="B12" s="1" t="s">
        <v>11</v>
      </c>
      <c r="C12" s="2"/>
      <c r="D12" s="24"/>
      <c r="E12" s="24"/>
      <c r="F12" s="24"/>
      <c r="G12" s="24"/>
      <c r="H12" s="24"/>
      <c r="I12" s="24"/>
      <c r="J12" s="25"/>
    </row>
    <row r="13" spans="1:20" s="5" customFormat="1" ht="18.75" customHeight="1">
      <c r="A13" s="14">
        <v>1</v>
      </c>
      <c r="B13" s="9" t="s">
        <v>17</v>
      </c>
      <c r="C13" s="3" t="str">
        <f>IF(ISBLANK(B13)," ","0"&amp;" "&amp;S13&amp;" "&amp;T13)</f>
        <v>0 344 235 33 10</v>
      </c>
      <c r="D13" s="15" t="s">
        <v>89</v>
      </c>
      <c r="E13" s="16"/>
      <c r="F13" s="16"/>
      <c r="G13" s="16"/>
      <c r="H13" s="16"/>
      <c r="I13" s="16"/>
      <c r="J13" s="17"/>
      <c r="S13" s="5">
        <v>344</v>
      </c>
      <c r="T13" s="5" t="s">
        <v>90</v>
      </c>
    </row>
    <row r="14" spans="1:29" ht="27.75">
      <c r="A14" s="7"/>
      <c r="B14" s="1" t="s">
        <v>122</v>
      </c>
      <c r="C14" s="2"/>
      <c r="D14" s="24"/>
      <c r="E14" s="24"/>
      <c r="F14" s="24"/>
      <c r="G14" s="24"/>
      <c r="H14" s="24"/>
      <c r="I14" s="24"/>
      <c r="J14" s="2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8.75" customHeight="1">
      <c r="A15" s="14">
        <v>1</v>
      </c>
      <c r="B15" s="9" t="s">
        <v>135</v>
      </c>
      <c r="C15" s="3" t="str">
        <f>IF(ISBLANK(B15)," ","0"&amp;" "&amp;S15&amp;" "&amp;T15)</f>
        <v>0 332 710 02 30</v>
      </c>
      <c r="D15" s="15" t="s">
        <v>136</v>
      </c>
      <c r="E15" s="16"/>
      <c r="F15" s="16"/>
      <c r="G15" s="16"/>
      <c r="H15" s="16"/>
      <c r="I15" s="16"/>
      <c r="J15" s="17"/>
      <c r="K15" s="5"/>
      <c r="L15" s="5"/>
      <c r="M15" s="5"/>
      <c r="N15" s="5"/>
      <c r="O15" s="5"/>
      <c r="P15" s="5"/>
      <c r="Q15" s="5"/>
      <c r="R15" s="5"/>
      <c r="S15" s="5">
        <v>332</v>
      </c>
      <c r="T15" s="5" t="s">
        <v>91</v>
      </c>
      <c r="U15" s="5"/>
      <c r="V15" s="5"/>
      <c r="W15" s="5"/>
      <c r="X15" s="5"/>
      <c r="Y15" s="5"/>
      <c r="Z15" s="5"/>
      <c r="AA15" s="5"/>
      <c r="AB15" s="5"/>
      <c r="AC15" s="5"/>
    </row>
    <row r="16" spans="1:29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</sheetData>
  <sheetProtection/>
  <mergeCells count="16">
    <mergeCell ref="D12:J12"/>
    <mergeCell ref="D13:J13"/>
    <mergeCell ref="D14:J14"/>
    <mergeCell ref="D15:J15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7" max="9" man="1"/>
    <brk id="168" max="9" man="1"/>
    <brk id="25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27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8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19</v>
      </c>
      <c r="C3" s="3" t="str">
        <f>IF(ISBLANK(B3)," ","0"&amp;" "&amp;S3&amp;" "&amp;T3)</f>
        <v>0 242 513 26 71</v>
      </c>
      <c r="D3" s="29" t="s">
        <v>139</v>
      </c>
      <c r="E3" s="30"/>
      <c r="F3" s="30"/>
      <c r="G3" s="30"/>
      <c r="H3" s="30"/>
      <c r="I3" s="30"/>
      <c r="J3" s="31"/>
      <c r="S3" s="5">
        <f>VLOOKUP(B3,'[3]SİNEMA LİSTESİ'!$A:$C,2,FALSE)</f>
        <v>242</v>
      </c>
      <c r="T3" s="5" t="str">
        <f>VLOOKUP(B3,'[3]SİNEMA LİSTESİ'!$A:$C,3,FALSE)</f>
        <v>513 26 71</v>
      </c>
    </row>
    <row r="4" spans="1:10" s="5" customFormat="1" ht="27.75">
      <c r="A4" s="7"/>
      <c r="B4" s="1" t="s">
        <v>55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56</v>
      </c>
      <c r="C5" s="3" t="str">
        <f>IF(ISBLANK(B5)," ","0"&amp;" "&amp;S5&amp;" "&amp;T5)</f>
        <v>0 228 213 01 31</v>
      </c>
      <c r="D5" s="15" t="s">
        <v>57</v>
      </c>
      <c r="E5" s="16"/>
      <c r="F5" s="16"/>
      <c r="G5" s="16"/>
      <c r="H5" s="16"/>
      <c r="I5" s="16"/>
      <c r="J5" s="17"/>
      <c r="S5" s="5">
        <f>VLOOKUP(B5,'[3]SİNEMA LİSTESİ'!$A:$C,2,FALSE)</f>
        <v>228</v>
      </c>
      <c r="T5" s="5" t="str">
        <f>VLOOKUP(B5,'[3]SİNEMA LİSTESİ'!$A:$C,3,FALSE)</f>
        <v>213 01 31</v>
      </c>
    </row>
    <row r="6" spans="1:10" s="5" customFormat="1" ht="27.75">
      <c r="A6" s="7"/>
      <c r="B6" s="1" t="s">
        <v>35</v>
      </c>
      <c r="C6" s="2"/>
      <c r="D6" s="24"/>
      <c r="E6" s="24"/>
      <c r="F6" s="24"/>
      <c r="G6" s="24"/>
      <c r="H6" s="24"/>
      <c r="I6" s="24"/>
      <c r="J6" s="25"/>
    </row>
    <row r="7" spans="1:31" ht="18.75" customHeight="1">
      <c r="A7" s="8">
        <v>1</v>
      </c>
      <c r="B7" s="10" t="s">
        <v>83</v>
      </c>
      <c r="C7" s="3" t="str">
        <f>IF(ISBLANK(B7)," ","0"&amp;" "&amp;S7&amp;" "&amp;T7)</f>
        <v>0 224 261 57 67-68</v>
      </c>
      <c r="D7" s="15" t="s">
        <v>94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224</v>
      </c>
      <c r="T7" s="5" t="str">
        <f>VLOOKUP(B7,'[3]SİNEMA LİSTESİ'!$A:$C,3,FALSE)</f>
        <v>261 57 67-68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42</v>
      </c>
      <c r="C8" s="2"/>
      <c r="D8" s="24"/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10" t="s">
        <v>140</v>
      </c>
      <c r="C9" s="3" t="str">
        <f>IF(ISBLANK(B9)," ","0"&amp;" "&amp;S9&amp;" "&amp;T9)</f>
        <v>0 286 214 10 66</v>
      </c>
      <c r="D9" s="15" t="s">
        <v>7</v>
      </c>
      <c r="E9" s="16"/>
      <c r="F9" s="16"/>
      <c r="G9" s="16"/>
      <c r="H9" s="16"/>
      <c r="I9" s="16"/>
      <c r="J9" s="17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286</v>
      </c>
      <c r="T9" s="5" t="str">
        <f>VLOOKUP(B9,'[3]SİNEMA LİSTESİ'!$A:$C,3,FALSE)</f>
        <v>214 10 66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0" ht="27.75">
      <c r="A10" s="7"/>
      <c r="B10" s="1" t="s">
        <v>67</v>
      </c>
      <c r="C10" s="2"/>
      <c r="D10" s="24"/>
      <c r="E10" s="24"/>
      <c r="F10" s="24"/>
      <c r="G10" s="24"/>
      <c r="H10" s="24"/>
      <c r="I10" s="24"/>
      <c r="J10" s="2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8.75" customHeight="1">
      <c r="A11" s="8">
        <v>1</v>
      </c>
      <c r="B11" s="10" t="s">
        <v>141</v>
      </c>
      <c r="C11" s="3" t="str">
        <f>IF(ISBLANK(B11)," ","0"&amp;" "&amp;S11&amp;" "&amp;T11)</f>
        <v>0 412 252 52 36</v>
      </c>
      <c r="D11" s="15" t="s">
        <v>7</v>
      </c>
      <c r="E11" s="16"/>
      <c r="F11" s="16"/>
      <c r="G11" s="16"/>
      <c r="H11" s="16"/>
      <c r="I11" s="16"/>
      <c r="J11" s="17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412</v>
      </c>
      <c r="T11" s="5" t="str">
        <f>VLOOKUP(B11,'[3]SİNEMA LİSTESİ'!$A:$C,3,FALSE)</f>
        <v>252 52 36</v>
      </c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20" s="5" customFormat="1" ht="18.75" customHeight="1">
      <c r="A12" s="8">
        <v>2</v>
      </c>
      <c r="B12" s="10" t="s">
        <v>68</v>
      </c>
      <c r="C12" s="3" t="str">
        <f>IF(ISBLANK(B12)," ","0"&amp;" "&amp;S12&amp;" "&amp;T12)</f>
        <v>0 412 238 02 00</v>
      </c>
      <c r="D12" s="15" t="s">
        <v>10</v>
      </c>
      <c r="E12" s="16"/>
      <c r="F12" s="16"/>
      <c r="G12" s="16"/>
      <c r="H12" s="16"/>
      <c r="I12" s="16"/>
      <c r="J12" s="17"/>
      <c r="S12" s="5">
        <f>VLOOKUP(B12,'[3]SİNEMA LİSTESİ'!$A:$C,2,FALSE)</f>
        <v>412</v>
      </c>
      <c r="T12" s="5" t="str">
        <f>VLOOKUP(B12,'[3]SİNEMA LİSTESİ'!$A:$C,3,FALSE)</f>
        <v>238 02 00</v>
      </c>
    </row>
    <row r="13" spans="1:20" s="5" customFormat="1" ht="18.75" customHeight="1">
      <c r="A13" s="8">
        <v>3</v>
      </c>
      <c r="B13" s="10" t="s">
        <v>70</v>
      </c>
      <c r="C13" s="3" t="str">
        <f>IF(ISBLANK(B13)," ","0"&amp;" "&amp;S13&amp;" "&amp;T13)</f>
        <v>0 412 290 11 55</v>
      </c>
      <c r="D13" s="15" t="s">
        <v>38</v>
      </c>
      <c r="E13" s="16"/>
      <c r="F13" s="16"/>
      <c r="G13" s="16"/>
      <c r="H13" s="16"/>
      <c r="I13" s="16"/>
      <c r="J13" s="17"/>
      <c r="S13" s="5">
        <f>VLOOKUP(B13,'[3]SİNEMA LİSTESİ'!$A:$C,2,FALSE)</f>
        <v>412</v>
      </c>
      <c r="T13" s="5" t="str">
        <f>VLOOKUP(B13,'[3]SİNEMA LİSTESİ'!$A:$C,3,FALSE)</f>
        <v>290 11 55</v>
      </c>
    </row>
    <row r="14" spans="1:30" ht="27.75">
      <c r="A14" s="7"/>
      <c r="B14" s="1" t="s">
        <v>41</v>
      </c>
      <c r="C14" s="2"/>
      <c r="D14" s="24"/>
      <c r="E14" s="24"/>
      <c r="F14" s="24"/>
      <c r="G14" s="24"/>
      <c r="H14" s="24"/>
      <c r="I14" s="24"/>
      <c r="J14" s="2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3"/>
      <c r="Z14" s="13"/>
      <c r="AA14" s="13"/>
      <c r="AB14" s="13"/>
      <c r="AC14" s="13"/>
      <c r="AD14" s="13"/>
    </row>
    <row r="15" spans="1:30" ht="18.75" customHeight="1">
      <c r="A15" s="8">
        <v>1</v>
      </c>
      <c r="B15" s="9" t="s">
        <v>95</v>
      </c>
      <c r="C15" s="3" t="str">
        <f>IF(ISBLANK(B15)," ","0"&amp;" "&amp;S15&amp;" "&amp;T15)</f>
        <v>0 326 512 99 99</v>
      </c>
      <c r="D15" s="15" t="s">
        <v>96</v>
      </c>
      <c r="E15" s="16"/>
      <c r="F15" s="16"/>
      <c r="G15" s="16"/>
      <c r="H15" s="16"/>
      <c r="I15" s="16"/>
      <c r="J15" s="17"/>
      <c r="K15" s="5"/>
      <c r="L15" s="5"/>
      <c r="M15" s="5"/>
      <c r="N15" s="5"/>
      <c r="O15" s="5"/>
      <c r="P15" s="5"/>
      <c r="Q15" s="5"/>
      <c r="R15" s="5"/>
      <c r="S15" s="5">
        <v>326</v>
      </c>
      <c r="T15" s="5" t="s">
        <v>97</v>
      </c>
      <c r="U15" s="5"/>
      <c r="V15" s="5"/>
      <c r="W15" s="5"/>
      <c r="X15" s="5"/>
      <c r="Y15" s="13"/>
      <c r="Z15" s="13"/>
      <c r="AA15" s="13"/>
      <c r="AB15" s="13"/>
      <c r="AC15" s="13"/>
      <c r="AD15" s="13"/>
    </row>
    <row r="16" spans="1:30" ht="27.75">
      <c r="A16" s="7"/>
      <c r="B16" s="1" t="s">
        <v>127</v>
      </c>
      <c r="C16" s="2"/>
      <c r="D16" s="24"/>
      <c r="E16" s="24"/>
      <c r="F16" s="24"/>
      <c r="G16" s="24"/>
      <c r="H16" s="24"/>
      <c r="I16" s="24"/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8.75" customHeight="1">
      <c r="A17" s="11">
        <v>1</v>
      </c>
      <c r="B17" s="10" t="s">
        <v>128</v>
      </c>
      <c r="C17" s="12" t="str">
        <f>IF(ISBLANK(B17)," ","0"&amp;" "&amp;S17&amp;" "&amp;T17)</f>
        <v>0 232 381 64 61</v>
      </c>
      <c r="D17" s="15" t="s">
        <v>129</v>
      </c>
      <c r="E17" s="16"/>
      <c r="F17" s="16"/>
      <c r="G17" s="16"/>
      <c r="H17" s="16"/>
      <c r="I17" s="16"/>
      <c r="J17" s="17"/>
      <c r="K17" s="13"/>
      <c r="L17" s="13"/>
      <c r="M17" s="13"/>
      <c r="N17" s="13"/>
      <c r="O17" s="13"/>
      <c r="P17" s="13"/>
      <c r="Q17" s="13"/>
      <c r="R17" s="13"/>
      <c r="S17" s="13">
        <f>VLOOKUP(B17,'[3]SİNEMA LİSTESİ'!$A:$C,2,FALSE)</f>
        <v>232</v>
      </c>
      <c r="T17" s="13" t="str">
        <f>VLOOKUP(B17,'[3]SİNEMA LİSTESİ'!$A:$C,3,FALSE)</f>
        <v>381 64 61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27.75">
      <c r="A18" s="7"/>
      <c r="B18" s="1" t="s">
        <v>142</v>
      </c>
      <c r="C18" s="2"/>
      <c r="D18" s="24"/>
      <c r="E18" s="24"/>
      <c r="F18" s="24"/>
      <c r="G18" s="24"/>
      <c r="H18" s="24"/>
      <c r="I18" s="24"/>
      <c r="J18" s="2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8.75" customHeight="1">
      <c r="A19" s="8">
        <v>1</v>
      </c>
      <c r="B19" s="9" t="s">
        <v>143</v>
      </c>
      <c r="C19" s="3" t="str">
        <f>IF(ISBLANK(B19)," ","0"&amp;" "&amp;S19&amp;" "&amp;T19)</f>
        <v>0 288 214 82 88</v>
      </c>
      <c r="D19" s="15" t="s">
        <v>38</v>
      </c>
      <c r="E19" s="16"/>
      <c r="F19" s="16"/>
      <c r="G19" s="16"/>
      <c r="H19" s="16"/>
      <c r="I19" s="16"/>
      <c r="J19" s="17"/>
      <c r="K19" s="5"/>
      <c r="L19" s="5"/>
      <c r="M19" s="5"/>
      <c r="N19" s="5"/>
      <c r="O19" s="5"/>
      <c r="P19" s="5"/>
      <c r="Q19" s="5"/>
      <c r="R19" s="5"/>
      <c r="S19" s="5">
        <v>288</v>
      </c>
      <c r="T19" s="5" t="s">
        <v>145</v>
      </c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7.75">
      <c r="A20" s="7"/>
      <c r="B20" s="1" t="s">
        <v>9</v>
      </c>
      <c r="C20" s="2"/>
      <c r="D20" s="24"/>
      <c r="E20" s="24"/>
      <c r="F20" s="24"/>
      <c r="G20" s="24"/>
      <c r="H20" s="24"/>
      <c r="I20" s="24"/>
      <c r="J20" s="2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8.75" customHeight="1">
      <c r="A21" s="8">
        <v>1</v>
      </c>
      <c r="B21" s="9" t="s">
        <v>21</v>
      </c>
      <c r="C21" s="3" t="str">
        <f>IF(ISBLANK(B21)," ","0"&amp;" "&amp;S21&amp;" "&amp;T21)</f>
        <v>0 332 813 52 57</v>
      </c>
      <c r="D21" s="15" t="s">
        <v>58</v>
      </c>
      <c r="E21" s="16"/>
      <c r="F21" s="16"/>
      <c r="G21" s="16"/>
      <c r="H21" s="16"/>
      <c r="I21" s="16"/>
      <c r="J21" s="17"/>
      <c r="K21" s="5"/>
      <c r="L21" s="5"/>
      <c r="M21" s="5"/>
      <c r="N21" s="5"/>
      <c r="O21" s="5"/>
      <c r="P21" s="5"/>
      <c r="Q21" s="5"/>
      <c r="R21" s="5"/>
      <c r="S21" s="5">
        <v>332</v>
      </c>
      <c r="T21" s="5" t="s">
        <v>146</v>
      </c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7.75">
      <c r="A22" s="7"/>
      <c r="B22" s="1" t="s">
        <v>77</v>
      </c>
      <c r="C22" s="2"/>
      <c r="D22" s="24"/>
      <c r="E22" s="24"/>
      <c r="F22" s="24"/>
      <c r="G22" s="24"/>
      <c r="H22" s="24"/>
      <c r="I22" s="24"/>
      <c r="J22" s="2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8.75" customHeight="1">
      <c r="A23" s="8">
        <v>1</v>
      </c>
      <c r="B23" s="9" t="s">
        <v>78</v>
      </c>
      <c r="C23" s="3" t="str">
        <f>IF(ISBLANK(B23)," ","0"&amp;" "&amp;S23&amp;" "&amp;T23)</f>
        <v>0 422 212 83 85</v>
      </c>
      <c r="D23" s="15" t="s">
        <v>10</v>
      </c>
      <c r="E23" s="16"/>
      <c r="F23" s="16"/>
      <c r="G23" s="16"/>
      <c r="H23" s="16"/>
      <c r="I23" s="16"/>
      <c r="J23" s="17"/>
      <c r="K23" s="5"/>
      <c r="L23" s="5"/>
      <c r="M23" s="5"/>
      <c r="N23" s="5"/>
      <c r="O23" s="5"/>
      <c r="P23" s="5"/>
      <c r="Q23" s="5"/>
      <c r="R23" s="5"/>
      <c r="S23" s="5">
        <v>422</v>
      </c>
      <c r="T23" s="5" t="s">
        <v>92</v>
      </c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8.75" customHeight="1">
      <c r="A24" s="8">
        <v>2</v>
      </c>
      <c r="B24" s="9" t="s">
        <v>79</v>
      </c>
      <c r="C24" s="3" t="str">
        <f>IF(ISBLANK(B24)," ","0"&amp;" "&amp;S24&amp;" "&amp;T24)</f>
        <v>0 422 321 12 22</v>
      </c>
      <c r="D24" s="15" t="s">
        <v>144</v>
      </c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>
        <v>422</v>
      </c>
      <c r="T24" s="5" t="s">
        <v>147</v>
      </c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7.75">
      <c r="A25" s="7"/>
      <c r="B25" s="1" t="s">
        <v>13</v>
      </c>
      <c r="C25" s="2"/>
      <c r="D25" s="24"/>
      <c r="E25" s="24"/>
      <c r="F25" s="24"/>
      <c r="G25" s="24"/>
      <c r="H25" s="24"/>
      <c r="I25" s="24"/>
      <c r="J25" s="2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8.75" customHeight="1">
      <c r="A26" s="8">
        <v>1</v>
      </c>
      <c r="B26" s="9" t="s">
        <v>98</v>
      </c>
      <c r="C26" s="3" t="str">
        <f>IF(ISBLANK(B26)," ","0"&amp;" "&amp;S26&amp;" "&amp;T26)</f>
        <v>0 452 225 49 44</v>
      </c>
      <c r="D26" s="15" t="s">
        <v>93</v>
      </c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452</v>
      </c>
      <c r="T26" s="5" t="str">
        <f>VLOOKUP(B26,'[2]SİNEMA LİSTESİ'!$A:$C,3,FALSE)</f>
        <v>225 49 44</v>
      </c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</sheetData>
  <sheetProtection/>
  <mergeCells count="27">
    <mergeCell ref="D26:J26"/>
    <mergeCell ref="D20:J20"/>
    <mergeCell ref="D21:J21"/>
    <mergeCell ref="D22:J22"/>
    <mergeCell ref="D23:J23"/>
    <mergeCell ref="D24:J24"/>
    <mergeCell ref="D25:J25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8:J18"/>
    <mergeCell ref="D19:J19"/>
    <mergeCell ref="D12:J12"/>
    <mergeCell ref="D13:J13"/>
    <mergeCell ref="D14:J14"/>
    <mergeCell ref="D15:J15"/>
    <mergeCell ref="D16:J16"/>
    <mergeCell ref="D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7" max="9" man="1"/>
    <brk id="168" max="9" man="1"/>
    <brk id="2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8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20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80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148</v>
      </c>
      <c r="C3" s="3" t="str">
        <f>IF(ISBLANK(B3)," ","0"&amp;" "&amp;S3&amp;" "&amp;T3)</f>
        <v>0 442 282 20 83</v>
      </c>
      <c r="D3" s="15" t="s">
        <v>149</v>
      </c>
      <c r="E3" s="16"/>
      <c r="F3" s="16"/>
      <c r="G3" s="16"/>
      <c r="H3" s="16"/>
      <c r="I3" s="16"/>
      <c r="J3" s="17"/>
      <c r="S3" s="5">
        <v>442</v>
      </c>
      <c r="T3" s="5" t="s">
        <v>84</v>
      </c>
    </row>
    <row r="4" spans="1:10" s="5" customFormat="1" ht="27.75">
      <c r="A4" s="7"/>
      <c r="B4" s="1" t="s">
        <v>127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9" t="s">
        <v>128</v>
      </c>
      <c r="C5" s="3" t="str">
        <f>IF(ISBLANK(B5)," ","0"&amp;" "&amp;S5&amp;" "&amp;T5)</f>
        <v>0 412 238 02 00</v>
      </c>
      <c r="D5" s="15" t="s">
        <v>129</v>
      </c>
      <c r="E5" s="16"/>
      <c r="F5" s="16"/>
      <c r="G5" s="16"/>
      <c r="H5" s="16"/>
      <c r="I5" s="16"/>
      <c r="J5" s="17"/>
      <c r="S5" s="5">
        <v>412</v>
      </c>
      <c r="T5" s="5" t="s">
        <v>69</v>
      </c>
    </row>
    <row r="6" spans="1:31" ht="27.75">
      <c r="A6" s="7"/>
      <c r="B6" s="1" t="s">
        <v>9</v>
      </c>
      <c r="C6" s="2"/>
      <c r="D6" s="24"/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130</v>
      </c>
      <c r="C7" s="3" t="str">
        <f>IF(ISBLANK(B7)," ","0"&amp;" "&amp;S7&amp;" "&amp;T7)</f>
        <v>0 442 282 20 83</v>
      </c>
      <c r="D7" s="15" t="s">
        <v>18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v>442</v>
      </c>
      <c r="T7" s="5" t="s">
        <v>84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13</v>
      </c>
      <c r="C8" s="2"/>
      <c r="D8" s="24"/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28" ht="15" customHeight="1">
      <c r="A9" s="8">
        <v>1</v>
      </c>
      <c r="B9" s="9" t="s">
        <v>61</v>
      </c>
      <c r="C9" s="3" t="str">
        <f>IF(ISBLANK(B9)," ","0"&amp;" "&amp;S9&amp;" "&amp;T9)</f>
        <v>0 452 323 91 91</v>
      </c>
      <c r="D9" s="15" t="s">
        <v>85</v>
      </c>
      <c r="E9" s="16"/>
      <c r="F9" s="16"/>
      <c r="G9" s="16"/>
      <c r="H9" s="16"/>
      <c r="I9" s="16"/>
      <c r="J9" s="17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452</v>
      </c>
      <c r="T9" s="5" t="str">
        <f>VLOOKUP(B9,'[2]SİNEMA LİSTESİ'!$A:$C,3,FALSE)</f>
        <v>323 91 91</v>
      </c>
      <c r="U9" s="5"/>
      <c r="V9" s="5"/>
      <c r="W9" s="5"/>
      <c r="X9" s="5"/>
      <c r="Y9" s="5"/>
      <c r="Z9" s="5"/>
      <c r="AA9" s="5"/>
      <c r="AB9" s="5"/>
    </row>
    <row r="10" spans="1:28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10" s="5" customFormat="1" ht="1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28" ht="1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8.75" customHeight="1">
      <c r="A18" s="4"/>
      <c r="D18" s="6"/>
      <c r="E18" s="6"/>
      <c r="F18" s="6"/>
      <c r="G18" s="6"/>
      <c r="H18" s="6"/>
      <c r="I18" s="6"/>
      <c r="J18" s="6"/>
    </row>
    <row r="19" spans="1:28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10" s="5" customFormat="1" ht="18.75" customHeight="1">
      <c r="A85" s="4"/>
      <c r="D85" s="6"/>
      <c r="E85" s="6"/>
      <c r="F85" s="6"/>
      <c r="G85" s="6"/>
      <c r="H85" s="6"/>
      <c r="I85" s="6"/>
      <c r="J85" s="6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3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</sheetData>
  <sheetProtection/>
  <mergeCells count="10">
    <mergeCell ref="D8:J8"/>
    <mergeCell ref="D9:J9"/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55" max="9" man="1"/>
    <brk id="134" max="9" man="1"/>
    <brk id="24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16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49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50</v>
      </c>
      <c r="C3" s="3" t="str">
        <f>IF(ISBLANK(B3)," ","0"&amp;" "&amp;S3&amp;" "&amp;T3)</f>
        <v>0 382 212 95 95</v>
      </c>
      <c r="D3" s="15" t="s">
        <v>108</v>
      </c>
      <c r="E3" s="16"/>
      <c r="F3" s="16"/>
      <c r="G3" s="16"/>
      <c r="H3" s="16"/>
      <c r="I3" s="16"/>
      <c r="J3" s="17"/>
      <c r="S3" s="5">
        <v>382</v>
      </c>
      <c r="T3" s="5" t="s">
        <v>66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3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27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27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7.2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10" s="5" customFormat="1" ht="18.75" customHeight="1">
      <c r="A101" s="4"/>
      <c r="D101" s="6"/>
      <c r="E101" s="6"/>
      <c r="F101" s="6"/>
      <c r="G101" s="6"/>
      <c r="H101" s="6"/>
      <c r="I101" s="6"/>
      <c r="J101" s="6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1" max="9" man="1"/>
    <brk id="150" max="9" man="1"/>
    <brk id="26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6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15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80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81</v>
      </c>
      <c r="C3" s="3" t="str">
        <f>IF(ISBLANK(B3)," ","0"&amp;" "&amp;S3&amp;" "&amp;T3)</f>
        <v>0 442 316 63 63</v>
      </c>
      <c r="D3" s="15" t="s">
        <v>10</v>
      </c>
      <c r="E3" s="16"/>
      <c r="F3" s="16"/>
      <c r="G3" s="16"/>
      <c r="H3" s="16"/>
      <c r="I3" s="16"/>
      <c r="J3" s="17"/>
      <c r="S3" s="5">
        <f>VLOOKUP(B3,'[4]SİNEMA LİSTESİ'!$A:$C,2,FALSE)</f>
        <v>442</v>
      </c>
      <c r="T3" s="5" t="str">
        <f>VLOOKUP(B3,'[4]SİNEMA LİSTESİ'!$A:$C,3,FALSE)</f>
        <v>316 63 63</v>
      </c>
    </row>
    <row r="4" spans="1:10" s="5" customFormat="1" ht="27.75">
      <c r="A4" s="7"/>
      <c r="B4" s="1" t="s">
        <v>22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9" t="s">
        <v>59</v>
      </c>
      <c r="C5" s="3" t="str">
        <f>IF(ISBLANK(B5)," ","0"&amp;" "&amp;S5&amp;" "&amp;T5)</f>
        <v>0 324 327 35 35</v>
      </c>
      <c r="D5" s="15" t="s">
        <v>7</v>
      </c>
      <c r="E5" s="16"/>
      <c r="F5" s="16"/>
      <c r="G5" s="16"/>
      <c r="H5" s="16"/>
      <c r="I5" s="16"/>
      <c r="J5" s="17"/>
      <c r="S5" s="5">
        <f>VLOOKUP(B5,'[2]SİNEMA LİSTESİ'!$A:$C,2,FALSE)</f>
        <v>324</v>
      </c>
      <c r="T5" s="5" t="str">
        <f>VLOOKUP(B5,'[2]SİNEMA LİSTESİ'!$A:$C,3,FALSE)</f>
        <v>327 35 35</v>
      </c>
    </row>
    <row r="6" spans="1:31" ht="27.75">
      <c r="A6" s="7"/>
      <c r="B6" s="1" t="s">
        <v>62</v>
      </c>
      <c r="C6" s="2"/>
      <c r="D6" s="24"/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10" t="s">
        <v>29</v>
      </c>
      <c r="C7" s="3" t="str">
        <f>IF(ISBLANK(B7)," ","0"&amp;" "&amp;S7&amp;" "&amp;T7)</f>
        <v>0 328 790 12 12</v>
      </c>
      <c r="D7" s="15" t="s">
        <v>7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328</v>
      </c>
      <c r="T7" s="5" t="str">
        <f>VLOOKUP(B7,'[2]SİNEMA LİSTESİ'!$A:$C,3,FALSE)</f>
        <v>790 12 12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27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10" s="5" customFormat="1" ht="18.75" customHeight="1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3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3"/>
    </row>
    <row r="19" spans="1:27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4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</sheetData>
  <sheetProtection/>
  <mergeCells count="8">
    <mergeCell ref="D5:J5"/>
    <mergeCell ref="D6:J6"/>
    <mergeCell ref="D7:J7"/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4" max="9" man="1"/>
    <brk id="185" max="9" man="1"/>
    <brk id="27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7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44</v>
      </c>
      <c r="B1" s="19"/>
      <c r="C1" s="20"/>
      <c r="D1" s="21" t="s">
        <v>99</v>
      </c>
      <c r="E1" s="22"/>
      <c r="F1" s="22"/>
      <c r="G1" s="22"/>
      <c r="H1" s="22"/>
      <c r="I1" s="22"/>
      <c r="J1" s="23"/>
    </row>
    <row r="2" spans="1:10" s="5" customFormat="1" ht="27.75">
      <c r="A2" s="7"/>
      <c r="B2" s="1" t="s">
        <v>36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37</v>
      </c>
      <c r="C3" s="3" t="str">
        <f>IF(ISBLANK(B3)," ","0"&amp;" "&amp;S3&amp;" "&amp;T3)</f>
        <v>0 262 641 66 56</v>
      </c>
      <c r="D3" s="15" t="s">
        <v>107</v>
      </c>
      <c r="E3" s="16"/>
      <c r="F3" s="16"/>
      <c r="G3" s="16"/>
      <c r="H3" s="16"/>
      <c r="I3" s="16"/>
      <c r="J3" s="17"/>
      <c r="S3" s="5">
        <v>262</v>
      </c>
      <c r="T3" s="5" t="s">
        <v>60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3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77" max="9" man="1"/>
    <brk id="168" max="9" man="1"/>
    <brk id="2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2013-08-13T18:49:34Z</dcterms:modified>
  <cp:category/>
  <cp:version/>
  <cp:contentType/>
  <cp:contentStatus/>
</cp:coreProperties>
</file>