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60" windowHeight="12330" activeTab="0"/>
  </bookViews>
  <sheets>
    <sheet name="CAPITOLSPECTRUMSİNEMALARI" sheetId="1" r:id="rId1"/>
  </sheets>
  <externalReferences>
    <externalReference r:id="rId4"/>
  </externalReferences>
  <definedNames>
    <definedName name="_xlfn.IFERROR" hidden="1">#NAME?</definedName>
    <definedName name="distribütör">'CAPITOLSPECTRUMSİNEMALARI'!$B$6:$B$32</definedName>
    <definedName name="eksikfilmler">'[1]EKSİKFİLMLER'!$A$2:$A$41</definedName>
    <definedName name="salon1">'[1]DCP YÜKLEMELERİ'!$P$5:$AP$5</definedName>
    <definedName name="salon10">'[1]DCP YÜKLEMELERİ'!$P$14:$AP$14</definedName>
    <definedName name="salon11">'[1]DCP YÜKLEMELERİ'!$P$15:$AP$15</definedName>
    <definedName name="salon12">'[1]DCP YÜKLEMELERİ'!$P$16:$AP$16</definedName>
    <definedName name="salon2">'[1]DCP YÜKLEMELERİ'!$P$6:$AP$6</definedName>
    <definedName name="salon3">'[1]DCP YÜKLEMELERİ'!$P$7:$AP$7</definedName>
    <definedName name="salon4">'[1]DCP YÜKLEMELERİ'!$P$8:$AP$8</definedName>
    <definedName name="salon5">'[1]DCP YÜKLEMELERİ'!$P$9:$AP$9</definedName>
    <definedName name="salon6">'[1]DCP YÜKLEMELERİ'!$P$10:$AP$10</definedName>
    <definedName name="salon7">'[1]DCP YÜKLEMELERİ'!$P$11:$AP$11</definedName>
    <definedName name="salon8">'[1]DCP YÜKLEMELERİ'!$P$12:$AP$12</definedName>
    <definedName name="salon9">'[1]DCP YÜKLEMELERİ'!$P$13:$AP$13</definedName>
    <definedName name="_xlnm.Print_Area" localSheetId="0">'CAPITOLSPECTRUMSİNEMALARI'!$A$1:$Y$36</definedName>
  </definedNames>
  <calcPr fullCalcOnLoad="1"/>
</workbook>
</file>

<file path=xl/sharedStrings.xml><?xml version="1.0" encoding="utf-8"?>
<sst xmlns="http://schemas.openxmlformats.org/spreadsheetml/2006/main" count="18" uniqueCount="18">
  <si>
    <t>CAPITOL SPECTRUM SİNEMALARI</t>
  </si>
  <si>
    <t>Film seanslarımız değişmiştir. Sayfalarınızda aşağıdaki seansların yer almasını rica ederiz.</t>
  </si>
  <si>
    <t xml:space="preserve"> Tel: 0216 554 77 70</t>
  </si>
  <si>
    <t>OYNAYAN FİLMLER VE SEANSLARI</t>
  </si>
  <si>
    <t>Winx Club: Okyanusun Gizemi (Türkçe)</t>
  </si>
  <si>
    <t>Temmuz Soğuğu</t>
  </si>
  <si>
    <t>Asasız Musa</t>
  </si>
  <si>
    <t>Seçilmiş</t>
  </si>
  <si>
    <t>Siccin</t>
  </si>
  <si>
    <t>Sihirli Ay Işığı</t>
  </si>
  <si>
    <t>Ölümcül Oyun</t>
  </si>
  <si>
    <t>Labirent: Ölümcül Kaçış</t>
  </si>
  <si>
    <t>Kayıp Kız</t>
  </si>
  <si>
    <t>Lucy</t>
  </si>
  <si>
    <t>Kutu Cüceleri: Yaratıklar Aramızda (3D-Türkçe)</t>
  </si>
  <si>
    <t>Dracula: Başlangıç</t>
  </si>
  <si>
    <t>Dabbe 5 Zehr-i Cin</t>
  </si>
  <si>
    <t>Pek Yakında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</si>
</sst>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hh:mm;@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Arial"/>
      <family val="2"/>
    </font>
    <font>
      <b/>
      <sz val="28"/>
      <color indexed="25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12"/>
      <color indexed="53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Comic Sans MS"/>
      <family val="4"/>
    </font>
    <font>
      <b/>
      <sz val="12"/>
      <color indexed="10"/>
      <name val="Arial"/>
      <family val="2"/>
    </font>
    <font>
      <sz val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-0.24997000396251678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/>
    </border>
    <border>
      <left/>
      <right/>
      <top/>
      <bottom style="thick"/>
    </border>
    <border>
      <left style="thick"/>
      <right style="thick"/>
      <top style="thick"/>
      <bottom style="hair"/>
    </border>
    <border>
      <left style="thick"/>
      <right style="thick"/>
      <top style="thick"/>
      <bottom/>
    </border>
    <border>
      <left style="thick"/>
      <right/>
      <top style="thick"/>
      <bottom style="hair"/>
    </border>
    <border>
      <left/>
      <right/>
      <top style="thick"/>
      <bottom style="hair"/>
    </border>
    <border>
      <left/>
      <right style="thick"/>
      <top style="thick"/>
      <bottom style="hair"/>
    </border>
    <border>
      <left style="thick"/>
      <right style="thick"/>
      <top style="hair"/>
      <bottom style="hair"/>
    </border>
    <border>
      <left style="thick"/>
      <right/>
      <top style="hair"/>
      <bottom style="hair"/>
    </border>
    <border>
      <left/>
      <right/>
      <top style="hair"/>
      <bottom style="hair"/>
    </border>
    <border>
      <left/>
      <right style="thick"/>
      <top style="hair"/>
      <bottom style="hair"/>
    </border>
    <border>
      <left style="thick"/>
      <right style="thick"/>
      <top style="hair"/>
      <bottom style="thick"/>
    </border>
    <border>
      <left style="thick"/>
      <right/>
      <top style="hair"/>
      <bottom style="thick"/>
    </border>
    <border>
      <left/>
      <right/>
      <top style="hair"/>
      <bottom style="thick"/>
    </border>
    <border>
      <left/>
      <right style="thick"/>
      <top style="hair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31" fillId="0" borderId="0" applyFont="0" applyFill="0" applyBorder="0" applyAlignment="0" applyProtection="0"/>
    <xf numFmtId="0" fontId="39" fillId="20" borderId="5" applyNumberFormat="0" applyAlignment="0" applyProtection="0"/>
    <xf numFmtId="0" fontId="29" fillId="0" borderId="0" applyNumberFormat="0">
      <alignment horizontal="center" vertical="center"/>
      <protection hidden="1"/>
    </xf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31" fillId="25" borderId="8" applyNumberFormat="0" applyFont="0" applyAlignment="0" applyProtection="0"/>
    <xf numFmtId="0" fontId="45" fillId="26" borderId="0" applyNumberFormat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3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9" fillId="33" borderId="10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Border="1" applyAlignment="1" applyProtection="1">
      <alignment horizontal="center" vertical="center"/>
      <protection hidden="1"/>
    </xf>
    <xf numFmtId="0" fontId="19" fillId="34" borderId="0" xfId="0" applyFont="1" applyFill="1" applyBorder="1" applyAlignment="1" applyProtection="1">
      <alignment vertical="center"/>
      <protection hidden="1"/>
    </xf>
    <xf numFmtId="0" fontId="20" fillId="34" borderId="10" xfId="0" applyFont="1" applyFill="1" applyBorder="1" applyAlignment="1" applyProtection="1">
      <alignment horizontal="center" vertical="center"/>
      <protection hidden="1"/>
    </xf>
    <xf numFmtId="0" fontId="20" fillId="34" borderId="0" xfId="0" applyFont="1" applyFill="1" applyBorder="1" applyAlignment="1" applyProtection="1">
      <alignment horizontal="center" vertical="center"/>
      <protection hidden="1"/>
    </xf>
    <xf numFmtId="0" fontId="20" fillId="34" borderId="0" xfId="0" applyFont="1" applyFill="1" applyBorder="1" applyAlignment="1" applyProtection="1">
      <alignment vertical="center"/>
      <protection hidden="1"/>
    </xf>
    <xf numFmtId="0" fontId="20" fillId="34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left"/>
    </xf>
    <xf numFmtId="1" fontId="21" fillId="34" borderId="11" xfId="0" applyNumberFormat="1" applyFont="1" applyFill="1" applyBorder="1" applyAlignment="1" applyProtection="1">
      <alignment horizontal="right" vertical="center"/>
      <protection hidden="1"/>
    </xf>
    <xf numFmtId="0" fontId="22" fillId="34" borderId="11" xfId="0" applyNumberFormat="1" applyFont="1" applyFill="1" applyBorder="1" applyAlignment="1" applyProtection="1">
      <alignment vertical="center"/>
      <protection hidden="1"/>
    </xf>
    <xf numFmtId="1" fontId="21" fillId="34" borderId="0" xfId="0" applyNumberFormat="1" applyFont="1" applyFill="1" applyBorder="1" applyAlignment="1" applyProtection="1">
      <alignment horizontal="right" vertical="center"/>
      <protection hidden="1"/>
    </xf>
    <xf numFmtId="0" fontId="22" fillId="34" borderId="0" xfId="0" applyNumberFormat="1" applyFont="1" applyFill="1" applyBorder="1" applyAlignment="1" applyProtection="1">
      <alignment vertical="center"/>
      <protection hidden="1"/>
    </xf>
    <xf numFmtId="0" fontId="22" fillId="34" borderId="0" xfId="0" applyNumberFormat="1" applyFont="1" applyFill="1" applyBorder="1" applyAlignment="1" applyProtection="1">
      <alignment horizontal="left" vertical="center"/>
      <protection hidden="1"/>
    </xf>
    <xf numFmtId="0" fontId="48" fillId="35" borderId="12" xfId="0" applyFont="1" applyFill="1" applyBorder="1" applyAlignment="1" applyProtection="1">
      <alignment horizontal="left" vertical="center"/>
      <protection hidden="1"/>
    </xf>
    <xf numFmtId="0" fontId="48" fillId="35" borderId="13" xfId="0" applyFont="1" applyFill="1" applyBorder="1" applyAlignment="1" applyProtection="1">
      <alignment horizontal="left" vertical="center"/>
      <protection hidden="1"/>
    </xf>
    <xf numFmtId="0" fontId="24" fillId="36" borderId="12" xfId="0" applyFont="1" applyFill="1" applyBorder="1" applyAlignment="1" applyProtection="1">
      <alignment horizontal="left" vertical="center"/>
      <protection hidden="1" locked="0"/>
    </xf>
    <xf numFmtId="164" fontId="49" fillId="34" borderId="14" xfId="0" applyNumberFormat="1" applyFont="1" applyFill="1" applyBorder="1" applyAlignment="1" applyProtection="1">
      <alignment horizontal="center" vertical="center"/>
      <protection hidden="1"/>
    </xf>
    <xf numFmtId="164" fontId="49" fillId="34" borderId="15" xfId="0" applyNumberFormat="1" applyFont="1" applyFill="1" applyBorder="1" applyAlignment="1" applyProtection="1">
      <alignment horizontal="center" vertical="center"/>
      <protection hidden="1"/>
    </xf>
    <xf numFmtId="164" fontId="49" fillId="34" borderId="16" xfId="0" applyNumberFormat="1" applyFont="1" applyFill="1" applyBorder="1" applyAlignment="1" applyProtection="1">
      <alignment horizontal="center" vertical="center"/>
      <protection hidden="1"/>
    </xf>
    <xf numFmtId="164" fontId="49" fillId="34" borderId="0" xfId="0" applyNumberFormat="1" applyFont="1" applyFill="1" applyBorder="1" applyAlignment="1" applyProtection="1">
      <alignment horizontal="center" vertical="center"/>
      <protection hidden="1"/>
    </xf>
    <xf numFmtId="0" fontId="48" fillId="35" borderId="17" xfId="0" applyFont="1" applyFill="1" applyBorder="1" applyAlignment="1" applyProtection="1">
      <alignment horizontal="left" vertical="center"/>
      <protection hidden="1"/>
    </xf>
    <xf numFmtId="0" fontId="24" fillId="36" borderId="17" xfId="0" applyFont="1" applyFill="1" applyBorder="1" applyAlignment="1" applyProtection="1">
      <alignment horizontal="left" vertical="center"/>
      <protection hidden="1" locked="0"/>
    </xf>
    <xf numFmtId="164" fontId="49" fillId="34" borderId="18" xfId="0" applyNumberFormat="1" applyFont="1" applyFill="1" applyBorder="1" applyAlignment="1" applyProtection="1">
      <alignment horizontal="center" vertical="center"/>
      <protection hidden="1"/>
    </xf>
    <xf numFmtId="164" fontId="49" fillId="34" borderId="19" xfId="0" applyNumberFormat="1" applyFont="1" applyFill="1" applyBorder="1" applyAlignment="1" applyProtection="1">
      <alignment horizontal="center" vertical="center"/>
      <protection hidden="1"/>
    </xf>
    <xf numFmtId="164" fontId="49" fillId="34" borderId="19" xfId="0" applyNumberFormat="1" applyFont="1" applyFill="1" applyBorder="1" applyAlignment="1" applyProtection="1">
      <alignment horizontal="center" vertical="center" wrapText="1"/>
      <protection hidden="1"/>
    </xf>
    <xf numFmtId="164" fontId="49" fillId="34" borderId="20" xfId="0" applyNumberFormat="1" applyFont="1" applyFill="1" applyBorder="1" applyAlignment="1" applyProtection="1">
      <alignment horizontal="center" vertical="center"/>
      <protection hidden="1"/>
    </xf>
    <xf numFmtId="0" fontId="24" fillId="36" borderId="18" xfId="0" applyFont="1" applyFill="1" applyBorder="1" applyAlignment="1" applyProtection="1">
      <alignment vertical="center"/>
      <protection locked="0"/>
    </xf>
    <xf numFmtId="0" fontId="24" fillId="36" borderId="17" xfId="0" applyFont="1" applyFill="1" applyBorder="1" applyAlignment="1" applyProtection="1">
      <alignment horizontal="left" vertical="center" wrapText="1"/>
      <protection hidden="1" locked="0"/>
    </xf>
    <xf numFmtId="164" fontId="50" fillId="33" borderId="0" xfId="0" applyNumberFormat="1" applyFont="1" applyFill="1" applyBorder="1" applyAlignment="1" applyProtection="1">
      <alignment horizontal="center" vertical="center"/>
      <protection hidden="1"/>
    </xf>
    <xf numFmtId="0" fontId="51" fillId="33" borderId="0" xfId="0" applyFont="1" applyFill="1" applyAlignment="1">
      <alignment/>
    </xf>
    <xf numFmtId="164" fontId="20" fillId="0" borderId="0" xfId="0" applyNumberFormat="1" applyFont="1" applyFill="1" applyBorder="1" applyAlignment="1" applyProtection="1">
      <alignment horizontal="left" vertical="center"/>
      <protection hidden="1"/>
    </xf>
    <xf numFmtId="164" fontId="20" fillId="34" borderId="19" xfId="0" applyNumberFormat="1" applyFont="1" applyFill="1" applyBorder="1" applyAlignment="1" applyProtection="1">
      <alignment horizontal="center" vertical="center"/>
      <protection hidden="1"/>
    </xf>
    <xf numFmtId="164" fontId="20" fillId="34" borderId="20" xfId="0" applyNumberFormat="1" applyFont="1" applyFill="1" applyBorder="1" applyAlignment="1" applyProtection="1">
      <alignment horizontal="center" vertical="center"/>
      <protection hidden="1"/>
    </xf>
    <xf numFmtId="0" fontId="48" fillId="35" borderId="21" xfId="0" applyFont="1" applyFill="1" applyBorder="1" applyAlignment="1" applyProtection="1">
      <alignment horizontal="left" vertical="center"/>
      <protection hidden="1"/>
    </xf>
    <xf numFmtId="0" fontId="24" fillId="36" borderId="21" xfId="0" applyFont="1" applyFill="1" applyBorder="1" applyAlignment="1" applyProtection="1">
      <alignment horizontal="left" vertical="center"/>
      <protection hidden="1" locked="0"/>
    </xf>
    <xf numFmtId="164" fontId="49" fillId="34" borderId="22" xfId="0" applyNumberFormat="1" applyFont="1" applyFill="1" applyBorder="1" applyAlignment="1" applyProtection="1">
      <alignment horizontal="center" vertical="center"/>
      <protection hidden="1"/>
    </xf>
    <xf numFmtId="164" fontId="49" fillId="34" borderId="23" xfId="0" applyNumberFormat="1" applyFont="1" applyFill="1" applyBorder="1" applyAlignment="1" applyProtection="1">
      <alignment horizontal="center" vertical="center"/>
      <protection hidden="1"/>
    </xf>
    <xf numFmtId="164" fontId="49" fillId="34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left"/>
    </xf>
    <xf numFmtId="0" fontId="27" fillId="0" borderId="25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164" fontId="0" fillId="37" borderId="26" xfId="0" applyNumberFormat="1" applyFill="1" applyBorder="1" applyAlignment="1">
      <alignment/>
    </xf>
    <xf numFmtId="164" fontId="0" fillId="38" borderId="26" xfId="0" applyNumberFormat="1" applyFill="1" applyBorder="1" applyAlignment="1">
      <alignment/>
    </xf>
    <xf numFmtId="164" fontId="0" fillId="39" borderId="26" xfId="0" applyNumberFormat="1" applyFill="1" applyBorder="1" applyAlignment="1">
      <alignment/>
    </xf>
    <xf numFmtId="164" fontId="0" fillId="40" borderId="26" xfId="0" applyNumberFormat="1" applyFill="1" applyBorder="1" applyAlignment="1">
      <alignment/>
    </xf>
  </cellXfs>
  <cellStyles count="51">
    <cellStyle name="Normal" xfId="0"/>
    <cellStyle name="%" xfId="15"/>
    <cellStyle name="%20 - Vurgu1" xfId="16"/>
    <cellStyle name="%20 - Vurgu2" xfId="17"/>
    <cellStyle name="%20 - Vurgu3" xfId="18"/>
    <cellStyle name="%20 - Vurgu4" xfId="19"/>
    <cellStyle name="%20 - Vurgu5" xfId="20"/>
    <cellStyle name="%20 - Vurgu6" xfId="21"/>
    <cellStyle name="%40 - Vurgu1" xfId="22"/>
    <cellStyle name="%40 - Vurgu2" xfId="23"/>
    <cellStyle name="%40 - Vurgu3" xfId="24"/>
    <cellStyle name="%40 - Vurgu4" xfId="25"/>
    <cellStyle name="%40 - Vurgu5" xfId="26"/>
    <cellStyle name="%40 - Vurgu6" xfId="27"/>
    <cellStyle name="%60 - Vurgu1" xfId="28"/>
    <cellStyle name="%60 - Vurgu2" xfId="29"/>
    <cellStyle name="%60 - Vurgu3" xfId="30"/>
    <cellStyle name="%60 - Vurgu4" xfId="31"/>
    <cellStyle name="%60 - Vurgu5" xfId="32"/>
    <cellStyle name="%60 - Vurgu6" xfId="33"/>
    <cellStyle name="Açıklama Metni" xfId="34"/>
    <cellStyle name="Ana Başlık" xfId="35"/>
    <cellStyle name="Bağlı Hücre" xfId="36"/>
    <cellStyle name="Başlık 1" xfId="37"/>
    <cellStyle name="Başlık 2" xfId="38"/>
    <cellStyle name="Başlık 3" xfId="39"/>
    <cellStyle name="Başlık 4" xfId="40"/>
    <cellStyle name="Comma [0]" xfId="41"/>
    <cellStyle name="Çıkış" xfId="42"/>
    <cellStyle name="Flashing" xfId="43"/>
    <cellStyle name="Giriş" xfId="44"/>
    <cellStyle name="Hesaplama" xfId="45"/>
    <cellStyle name="İşaretli Hücre" xfId="46"/>
    <cellStyle name="İyi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12">
    <dxf>
      <font>
        <color theme="0"/>
      </font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 patternType="solid"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57150</xdr:rowOff>
    </xdr:from>
    <xdr:to>
      <xdr:col>2</xdr:col>
      <xdr:colOff>295275</xdr:colOff>
      <xdr:row>1</xdr:row>
      <xdr:rowOff>152400</xdr:rowOff>
    </xdr:to>
    <xdr:pic>
      <xdr:nvPicPr>
        <xdr:cNvPr id="1" name="2 Resim" descr="spectrum logo-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2</xdr:col>
      <xdr:colOff>1295400</xdr:colOff>
      <xdr:row>3</xdr:row>
      <xdr:rowOff>104775</xdr:rowOff>
    </xdr:to>
    <xdr:pic>
      <xdr:nvPicPr>
        <xdr:cNvPr id="2" name="2 Resim" descr="spectrum logo-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295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2.hafta-10-16%20Ekim%20Progra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SALON PROGRAMI"/>
      <sheetName val="CAPITOLSPECTRUMSİNEMALARI"/>
      <sheetName val="EKSİKFİLMLER"/>
      <sheetName val="YAŞ SINIRLARI"/>
      <sheetName val="FİLM BİLGİLERİ"/>
      <sheetName val="UIPSEANS"/>
      <sheetName val="gizli"/>
      <sheetName val="TMESEANS"/>
      <sheetName val="DCP YÜKLEMELERİ"/>
    </sheetNames>
    <definedNames>
      <definedName name="Distribütöre_Göre_Sırala"/>
    </definedNames>
    <sheetDataSet>
      <sheetData sheetId="0">
        <row r="1">
          <cell r="C1" t="str">
            <v>10-16 ekim</v>
          </cell>
        </row>
        <row r="6">
          <cell r="Q6">
            <v>15</v>
          </cell>
          <cell r="R6">
            <v>16</v>
          </cell>
          <cell r="S6">
            <v>17</v>
          </cell>
          <cell r="T6">
            <v>18</v>
          </cell>
        </row>
        <row r="7">
          <cell r="D7" t="str">
            <v> </v>
          </cell>
          <cell r="E7" t="str">
            <v> </v>
          </cell>
          <cell r="F7" t="str">
            <v> </v>
          </cell>
          <cell r="G7" t="str">
            <v> </v>
          </cell>
          <cell r="I7" t="str">
            <v> </v>
          </cell>
          <cell r="J7" t="str">
            <v> </v>
          </cell>
          <cell r="K7" t="str">
            <v> </v>
          </cell>
          <cell r="L7" t="str">
            <v> </v>
          </cell>
          <cell r="M7" t="str">
            <v> </v>
          </cell>
          <cell r="N7" t="str">
            <v> </v>
          </cell>
          <cell r="O7" t="str">
            <v> </v>
          </cell>
          <cell r="P7" t="str">
            <v> </v>
          </cell>
        </row>
        <row r="8">
          <cell r="F8" t="str">
            <v> </v>
          </cell>
          <cell r="G8" t="str">
            <v> </v>
          </cell>
          <cell r="H8">
            <v>-2</v>
          </cell>
        </row>
        <row r="9">
          <cell r="H9">
            <v>-1</v>
          </cell>
          <cell r="I9" t="str">
            <v> </v>
          </cell>
          <cell r="J9" t="str">
            <v> </v>
          </cell>
          <cell r="K9" t="str">
            <v> </v>
          </cell>
          <cell r="L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</row>
        <row r="10">
          <cell r="H10">
            <v>0</v>
          </cell>
          <cell r="I10" t="str">
            <v> </v>
          </cell>
          <cell r="J10" t="str">
            <v> </v>
          </cell>
          <cell r="K10" t="str">
            <v> </v>
          </cell>
          <cell r="L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</row>
        <row r="11">
          <cell r="D11" t="str">
            <v> </v>
          </cell>
          <cell r="E11" t="str">
            <v> </v>
          </cell>
          <cell r="F11" t="str">
            <v> </v>
          </cell>
          <cell r="G11" t="str">
            <v> </v>
          </cell>
          <cell r="I11" t="str">
            <v> </v>
          </cell>
          <cell r="J11" t="str">
            <v> </v>
          </cell>
          <cell r="K11" t="str">
            <v> </v>
          </cell>
          <cell r="L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</row>
        <row r="12">
          <cell r="F12" t="str">
            <v> </v>
          </cell>
          <cell r="G12" t="str">
            <v> </v>
          </cell>
          <cell r="H12">
            <v>-2</v>
          </cell>
        </row>
        <row r="13">
          <cell r="H13">
            <v>-1</v>
          </cell>
          <cell r="I13" t="str">
            <v> </v>
          </cell>
          <cell r="J13" t="str">
            <v> </v>
          </cell>
          <cell r="K13" t="str">
            <v> </v>
          </cell>
          <cell r="L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</row>
        <row r="14">
          <cell r="H14">
            <v>0</v>
          </cell>
          <cell r="I14" t="str">
            <v> </v>
          </cell>
          <cell r="J14" t="str">
            <v> </v>
          </cell>
          <cell r="K14" t="str">
            <v> </v>
          </cell>
          <cell r="L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</row>
        <row r="15">
          <cell r="D15" t="str">
            <v> </v>
          </cell>
          <cell r="E15" t="str">
            <v> </v>
          </cell>
          <cell r="F15" t="str">
            <v> </v>
          </cell>
          <cell r="G15" t="str">
            <v> </v>
          </cell>
          <cell r="I15" t="str">
            <v> </v>
          </cell>
          <cell r="J15" t="str">
            <v> </v>
          </cell>
          <cell r="K15" t="str">
            <v> </v>
          </cell>
          <cell r="L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</row>
        <row r="16">
          <cell r="F16" t="str">
            <v> </v>
          </cell>
          <cell r="G16" t="str">
            <v> </v>
          </cell>
          <cell r="H16">
            <v>-2</v>
          </cell>
          <cell r="Q16" t="str">
            <v>çarşmba kaçırmadınız filmi</v>
          </cell>
        </row>
        <row r="17">
          <cell r="H17">
            <v>-1</v>
          </cell>
          <cell r="I17" t="str">
            <v> </v>
          </cell>
          <cell r="J17" t="str">
            <v> </v>
          </cell>
          <cell r="K17" t="str">
            <v> </v>
          </cell>
          <cell r="L17" t="str">
            <v> </v>
          </cell>
          <cell r="M17" t="str">
            <v> </v>
          </cell>
          <cell r="N17" t="str">
            <v> </v>
          </cell>
          <cell r="O17" t="str">
            <v> </v>
          </cell>
          <cell r="P17" t="str">
            <v> </v>
          </cell>
        </row>
        <row r="18">
          <cell r="H18">
            <v>0</v>
          </cell>
          <cell r="I18" t="str">
            <v> </v>
          </cell>
          <cell r="J18" t="str">
            <v> </v>
          </cell>
          <cell r="K18" t="str">
            <v> </v>
          </cell>
          <cell r="L18" t="str">
            <v> </v>
          </cell>
          <cell r="M18" t="str">
            <v> </v>
          </cell>
          <cell r="N18" t="str">
            <v> </v>
          </cell>
          <cell r="O18" t="str">
            <v> </v>
          </cell>
          <cell r="P18" t="str">
            <v> </v>
          </cell>
        </row>
        <row r="19">
          <cell r="D19" t="str">
            <v> </v>
          </cell>
          <cell r="E19" t="str">
            <v> </v>
          </cell>
          <cell r="F19" t="str">
            <v> </v>
          </cell>
          <cell r="G19" t="str">
            <v> </v>
          </cell>
          <cell r="I19" t="str">
            <v> </v>
          </cell>
          <cell r="J19" t="str">
            <v> </v>
          </cell>
          <cell r="K19" t="str">
            <v> </v>
          </cell>
          <cell r="L19" t="str">
            <v> </v>
          </cell>
          <cell r="M19" t="str">
            <v> </v>
          </cell>
          <cell r="N19" t="str">
            <v> </v>
          </cell>
          <cell r="O19" t="str">
            <v> </v>
          </cell>
          <cell r="P19" t="str">
            <v> </v>
          </cell>
        </row>
        <row r="20">
          <cell r="F20" t="str">
            <v> </v>
          </cell>
          <cell r="G20" t="str">
            <v> </v>
          </cell>
          <cell r="H20">
            <v>-2</v>
          </cell>
        </row>
        <row r="21">
          <cell r="H21">
            <v>-1</v>
          </cell>
          <cell r="I21" t="str">
            <v> </v>
          </cell>
          <cell r="J21" t="str">
            <v> </v>
          </cell>
          <cell r="K21" t="str">
            <v> </v>
          </cell>
          <cell r="L21" t="str">
            <v> </v>
          </cell>
          <cell r="M21" t="str">
            <v> </v>
          </cell>
          <cell r="N21" t="str">
            <v> </v>
          </cell>
          <cell r="O21" t="str">
            <v> </v>
          </cell>
          <cell r="P21" t="str">
            <v> </v>
          </cell>
        </row>
        <row r="22">
          <cell r="H22">
            <v>0</v>
          </cell>
          <cell r="I22" t="str">
            <v> </v>
          </cell>
          <cell r="J22" t="str">
            <v> </v>
          </cell>
          <cell r="K22" t="str">
            <v> </v>
          </cell>
          <cell r="L22" t="str">
            <v> </v>
          </cell>
          <cell r="M22" t="str">
            <v> </v>
          </cell>
          <cell r="N22" t="str">
            <v> </v>
          </cell>
          <cell r="O22" t="str">
            <v> </v>
          </cell>
          <cell r="P22" t="str">
            <v> </v>
          </cell>
        </row>
        <row r="23">
          <cell r="C23" t="str">
            <v>Kayıp Kız</v>
          </cell>
          <cell r="D23" t="str">
            <v>TME</v>
          </cell>
          <cell r="E23">
            <v>0</v>
          </cell>
          <cell r="F23">
            <v>149</v>
          </cell>
          <cell r="G23">
            <v>0</v>
          </cell>
          <cell r="I23" t="str">
            <v> </v>
          </cell>
          <cell r="J23" t="str">
            <v> </v>
          </cell>
          <cell r="K23" t="str">
            <v> </v>
          </cell>
          <cell r="L23" t="str">
            <v> </v>
          </cell>
          <cell r="M23" t="str">
            <v> </v>
          </cell>
          <cell r="N23" t="str">
            <v> </v>
          </cell>
          <cell r="O23" t="str">
            <v> </v>
          </cell>
          <cell r="P23" t="str">
            <v> </v>
          </cell>
        </row>
        <row r="24">
          <cell r="F24">
            <v>169</v>
          </cell>
          <cell r="G24">
            <v>0.1173611111111111</v>
          </cell>
          <cell r="H24">
            <v>7.600000000000001</v>
          </cell>
          <cell r="P24">
            <v>0.9583333333333334</v>
          </cell>
        </row>
        <row r="25">
          <cell r="H25">
            <v>8.600000000000001</v>
          </cell>
          <cell r="I25" t="str">
            <v> </v>
          </cell>
          <cell r="J25" t="str">
            <v> </v>
          </cell>
          <cell r="K25" t="str">
            <v> </v>
          </cell>
          <cell r="L25" t="str">
            <v> </v>
          </cell>
          <cell r="M25" t="str">
            <v> </v>
          </cell>
          <cell r="N25" t="str">
            <v> </v>
          </cell>
          <cell r="O25" t="str">
            <v> </v>
          </cell>
          <cell r="P25" t="str">
            <v> </v>
          </cell>
        </row>
        <row r="26">
          <cell r="H26">
            <v>9.600000000000001</v>
          </cell>
          <cell r="I26" t="str">
            <v> </v>
          </cell>
          <cell r="J26" t="str">
            <v> </v>
          </cell>
          <cell r="K26" t="str">
            <v> </v>
          </cell>
          <cell r="L26" t="str">
            <v> </v>
          </cell>
          <cell r="M26" t="str">
            <v> </v>
          </cell>
          <cell r="N26" t="str">
            <v> </v>
          </cell>
          <cell r="O26" t="str">
            <v> </v>
          </cell>
          <cell r="P26">
            <v>1.0756944444444445</v>
          </cell>
        </row>
        <row r="27">
          <cell r="C27" t="str">
            <v>Seçilmiş</v>
          </cell>
          <cell r="D27" t="str">
            <v>MARS DAĞITIM</v>
          </cell>
          <cell r="E27">
            <v>0</v>
          </cell>
          <cell r="F27">
            <v>97</v>
          </cell>
          <cell r="G27">
            <v>0</v>
          </cell>
          <cell r="I27" t="str">
            <v>#</v>
          </cell>
          <cell r="J27" t="str">
            <v> </v>
          </cell>
          <cell r="K27" t="str">
            <v> </v>
          </cell>
          <cell r="L27" t="str">
            <v> </v>
          </cell>
          <cell r="M27" t="str">
            <v> </v>
          </cell>
          <cell r="N27" t="str">
            <v> </v>
          </cell>
          <cell r="O27" t="str">
            <v> </v>
          </cell>
          <cell r="P27" t="str">
            <v> </v>
          </cell>
        </row>
        <row r="28">
          <cell r="F28">
            <v>117</v>
          </cell>
          <cell r="G28">
            <v>0.08125</v>
          </cell>
          <cell r="H28">
            <v>1</v>
          </cell>
          <cell r="I28">
            <v>0.4583333333333333</v>
          </cell>
          <cell r="J28">
            <v>0.548611111111111</v>
          </cell>
          <cell r="K28">
            <v>0.638888888888889</v>
          </cell>
          <cell r="L28">
            <v>0.7291666666666666</v>
          </cell>
          <cell r="M28">
            <v>0.8229166666666666</v>
          </cell>
          <cell r="O28">
            <v>0.9166666666666666</v>
          </cell>
          <cell r="P28">
            <v>1</v>
          </cell>
        </row>
        <row r="29">
          <cell r="H29">
            <v>2</v>
          </cell>
          <cell r="I29" t="str">
            <v> </v>
          </cell>
          <cell r="J29" t="str">
            <v> </v>
          </cell>
          <cell r="K29" t="str">
            <v> </v>
          </cell>
          <cell r="L29" t="str">
            <v> </v>
          </cell>
          <cell r="M29" t="str">
            <v> </v>
          </cell>
          <cell r="N29" t="str">
            <v> </v>
          </cell>
          <cell r="O29" t="str">
            <v> </v>
          </cell>
          <cell r="P29" t="str">
            <v> </v>
          </cell>
        </row>
        <row r="30">
          <cell r="H30">
            <v>3</v>
          </cell>
          <cell r="I30">
            <v>0.5395833333333333</v>
          </cell>
          <cell r="J30">
            <v>0.6298611111111111</v>
          </cell>
          <cell r="K30">
            <v>0.720138888888889</v>
          </cell>
          <cell r="L30">
            <v>0.8104166666666667</v>
          </cell>
          <cell r="M30">
            <v>0.9041666666666667</v>
          </cell>
          <cell r="N30" t="str">
            <v> </v>
          </cell>
          <cell r="O30">
            <v>0.9979166666666667</v>
          </cell>
          <cell r="P30">
            <v>1.08125</v>
          </cell>
        </row>
        <row r="31">
          <cell r="C31" t="str">
            <v>Sihirli Ay Işığı</v>
          </cell>
          <cell r="D31" t="str">
            <v>PİNEMA</v>
          </cell>
          <cell r="E31">
            <v>0</v>
          </cell>
          <cell r="F31">
            <v>98</v>
          </cell>
          <cell r="G31">
            <v>0</v>
          </cell>
          <cell r="I31" t="str">
            <v>#</v>
          </cell>
          <cell r="J31" t="str">
            <v> </v>
          </cell>
          <cell r="K31" t="str">
            <v> </v>
          </cell>
          <cell r="L31" t="str">
            <v> </v>
          </cell>
          <cell r="M31" t="str">
            <v> </v>
          </cell>
          <cell r="N31" t="str">
            <v> </v>
          </cell>
          <cell r="O31" t="str">
            <v> </v>
          </cell>
          <cell r="P31" t="str">
            <v> </v>
          </cell>
        </row>
        <row r="32">
          <cell r="F32">
            <v>118</v>
          </cell>
          <cell r="G32">
            <v>0.08194444444444444</v>
          </cell>
          <cell r="H32">
            <v>10</v>
          </cell>
          <cell r="I32">
            <v>0.4583333333333333</v>
          </cell>
          <cell r="J32">
            <v>0.5555555555555556</v>
          </cell>
          <cell r="K32">
            <v>0.6458333333333334</v>
          </cell>
          <cell r="L32">
            <v>0.7395833333333334</v>
          </cell>
          <cell r="N32">
            <v>0.8333333333333334</v>
          </cell>
          <cell r="O32">
            <v>0.9270833333333334</v>
          </cell>
        </row>
        <row r="33">
          <cell r="H33">
            <v>11</v>
          </cell>
          <cell r="I33" t="str">
            <v> </v>
          </cell>
          <cell r="J33" t="str">
            <v> </v>
          </cell>
          <cell r="K33" t="str">
            <v> </v>
          </cell>
          <cell r="L33" t="str">
            <v> </v>
          </cell>
          <cell r="M33" t="str">
            <v> </v>
          </cell>
          <cell r="N33" t="str">
            <v> </v>
          </cell>
          <cell r="O33" t="str">
            <v> </v>
          </cell>
          <cell r="P33" t="str">
            <v> </v>
          </cell>
        </row>
        <row r="34">
          <cell r="H34">
            <v>12</v>
          </cell>
          <cell r="I34">
            <v>0.5402777777777777</v>
          </cell>
          <cell r="J34">
            <v>0.6375000000000001</v>
          </cell>
          <cell r="K34">
            <v>0.7277777777777779</v>
          </cell>
          <cell r="L34">
            <v>0.8215277777777779</v>
          </cell>
          <cell r="M34" t="str">
            <v> </v>
          </cell>
          <cell r="N34">
            <v>0.9152777777777779</v>
          </cell>
          <cell r="O34">
            <v>1.0090277777777779</v>
          </cell>
          <cell r="P34" t="str">
            <v> </v>
          </cell>
        </row>
        <row r="35">
          <cell r="C35" t="str">
            <v>Kayıp Kız</v>
          </cell>
          <cell r="D35" t="str">
            <v>TME</v>
          </cell>
          <cell r="E35">
            <v>0</v>
          </cell>
          <cell r="F35">
            <v>149</v>
          </cell>
          <cell r="G35">
            <v>0</v>
          </cell>
          <cell r="I35" t="str">
            <v> </v>
          </cell>
          <cell r="J35" t="str">
            <v>#</v>
          </cell>
          <cell r="K35" t="str">
            <v> </v>
          </cell>
          <cell r="L35" t="str">
            <v> </v>
          </cell>
          <cell r="M35" t="str">
            <v> </v>
          </cell>
          <cell r="N35" t="str">
            <v> </v>
          </cell>
          <cell r="O35" t="str">
            <v> </v>
          </cell>
          <cell r="P35" t="str">
            <v> </v>
          </cell>
        </row>
        <row r="36">
          <cell r="F36">
            <v>169</v>
          </cell>
          <cell r="G36">
            <v>0.1173611111111111</v>
          </cell>
          <cell r="H36">
            <v>4</v>
          </cell>
          <cell r="J36">
            <v>0.5</v>
          </cell>
          <cell r="K36">
            <v>0.625</v>
          </cell>
          <cell r="M36">
            <v>0.7604166666666666</v>
          </cell>
          <cell r="N36">
            <v>0.8854166666666666</v>
          </cell>
        </row>
        <row r="37">
          <cell r="H37">
            <v>5</v>
          </cell>
          <cell r="I37" t="str">
            <v> </v>
          </cell>
          <cell r="J37" t="str">
            <v> </v>
          </cell>
          <cell r="K37" t="str">
            <v> </v>
          </cell>
          <cell r="L37" t="str">
            <v> </v>
          </cell>
          <cell r="M37" t="str">
            <v> </v>
          </cell>
          <cell r="N37" t="str">
            <v> </v>
          </cell>
          <cell r="O37" t="str">
            <v> </v>
          </cell>
          <cell r="P37" t="str">
            <v> </v>
          </cell>
        </row>
        <row r="38">
          <cell r="H38">
            <v>6</v>
          </cell>
          <cell r="I38" t="str">
            <v> </v>
          </cell>
          <cell r="J38">
            <v>0.6173611111111111</v>
          </cell>
          <cell r="K38">
            <v>0.7423611111111111</v>
          </cell>
          <cell r="L38" t="str">
            <v> </v>
          </cell>
          <cell r="M38">
            <v>0.8777777777777778</v>
          </cell>
          <cell r="N38">
            <v>1.0027777777777778</v>
          </cell>
          <cell r="O38" t="str">
            <v> </v>
          </cell>
          <cell r="P38" t="str">
            <v> </v>
          </cell>
        </row>
        <row r="39">
          <cell r="D39" t="str">
            <v> </v>
          </cell>
          <cell r="E39" t="str">
            <v> </v>
          </cell>
          <cell r="F39" t="str">
            <v> </v>
          </cell>
          <cell r="G39" t="str">
            <v> </v>
          </cell>
          <cell r="I39" t="str">
            <v> </v>
          </cell>
          <cell r="J39" t="str">
            <v> </v>
          </cell>
          <cell r="K39" t="str">
            <v> </v>
          </cell>
          <cell r="L39" t="str">
            <v> </v>
          </cell>
          <cell r="M39" t="str">
            <v> </v>
          </cell>
          <cell r="N39" t="str">
            <v> </v>
          </cell>
          <cell r="O39" t="str">
            <v> </v>
          </cell>
          <cell r="P39" t="str">
            <v> </v>
          </cell>
        </row>
        <row r="40">
          <cell r="F40" t="str">
            <v> </v>
          </cell>
          <cell r="G40" t="str">
            <v> </v>
          </cell>
          <cell r="H40">
            <v>-2</v>
          </cell>
        </row>
        <row r="41">
          <cell r="H41">
            <v>-1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  <cell r="M41" t="str">
            <v> </v>
          </cell>
          <cell r="N41" t="str">
            <v> </v>
          </cell>
          <cell r="O41" t="str">
            <v> </v>
          </cell>
          <cell r="P41" t="str">
            <v> </v>
          </cell>
        </row>
        <row r="42">
          <cell r="H42">
            <v>0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  <cell r="M42" t="str">
            <v> </v>
          </cell>
          <cell r="N42" t="str">
            <v> </v>
          </cell>
          <cell r="O42" t="str">
            <v> </v>
          </cell>
          <cell r="P42" t="str">
            <v> </v>
          </cell>
        </row>
        <row r="43">
          <cell r="C43" t="str">
            <v>Temmuz Soğuğu</v>
          </cell>
          <cell r="D43" t="str">
            <v>M3</v>
          </cell>
          <cell r="E43">
            <v>2</v>
          </cell>
          <cell r="F43">
            <v>109</v>
          </cell>
          <cell r="G43">
            <v>0</v>
          </cell>
          <cell r="I43" t="str">
            <v> </v>
          </cell>
          <cell r="J43" t="str">
            <v>#</v>
          </cell>
          <cell r="K43" t="str">
            <v> </v>
          </cell>
          <cell r="L43" t="str">
            <v> </v>
          </cell>
          <cell r="M43" t="str">
            <v> </v>
          </cell>
          <cell r="N43" t="str">
            <v> </v>
          </cell>
          <cell r="O43" t="str">
            <v> </v>
          </cell>
          <cell r="P43" t="str">
            <v> </v>
          </cell>
        </row>
        <row r="44">
          <cell r="F44">
            <v>119</v>
          </cell>
          <cell r="G44">
            <v>0.07847222222222222</v>
          </cell>
          <cell r="H44">
            <v>7</v>
          </cell>
          <cell r="J44">
            <v>0.5</v>
          </cell>
          <cell r="L44">
            <v>0.6875</v>
          </cell>
          <cell r="N44">
            <v>0.875</v>
          </cell>
        </row>
        <row r="45">
          <cell r="H45">
            <v>8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  <cell r="M45" t="str">
            <v> </v>
          </cell>
          <cell r="N45" t="str">
            <v> </v>
          </cell>
          <cell r="O45" t="str">
            <v> </v>
          </cell>
          <cell r="P45" t="str">
            <v> </v>
          </cell>
        </row>
        <row r="46">
          <cell r="H46">
            <v>9</v>
          </cell>
          <cell r="I46" t="str">
            <v> </v>
          </cell>
          <cell r="J46">
            <v>0.5784722222222223</v>
          </cell>
          <cell r="K46" t="str">
            <v> </v>
          </cell>
          <cell r="L46">
            <v>0.7659722222222223</v>
          </cell>
          <cell r="M46" t="str">
            <v> </v>
          </cell>
          <cell r="N46">
            <v>0.9534722222222223</v>
          </cell>
          <cell r="O46" t="str">
            <v> </v>
          </cell>
          <cell r="P46" t="str">
            <v> </v>
          </cell>
        </row>
        <row r="47">
          <cell r="C47" t="str">
            <v>Asasız Musa</v>
          </cell>
          <cell r="D47" t="str">
            <v>M3</v>
          </cell>
          <cell r="E47">
            <v>1</v>
          </cell>
          <cell r="F47">
            <v>80</v>
          </cell>
          <cell r="G47">
            <v>0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  <cell r="M47" t="str">
            <v> </v>
          </cell>
          <cell r="N47" t="str">
            <v> </v>
          </cell>
        </row>
        <row r="48">
          <cell r="F48">
            <v>90</v>
          </cell>
          <cell r="G48">
            <v>0.0625</v>
          </cell>
          <cell r="H48">
            <v>7.300000000000001</v>
          </cell>
          <cell r="K48">
            <v>0.6041666666666666</v>
          </cell>
          <cell r="M48">
            <v>0.7916666666666666</v>
          </cell>
        </row>
        <row r="49">
          <cell r="H49">
            <v>8.3</v>
          </cell>
          <cell r="I49" t="str">
            <v> </v>
          </cell>
          <cell r="J49" t="str">
            <v> </v>
          </cell>
          <cell r="K49" t="str">
            <v> </v>
          </cell>
          <cell r="L49" t="str">
            <v> </v>
          </cell>
          <cell r="M49" t="str">
            <v> </v>
          </cell>
          <cell r="N49" t="str">
            <v> </v>
          </cell>
          <cell r="O49" t="str">
            <v> </v>
          </cell>
          <cell r="P49" t="str">
            <v> </v>
          </cell>
        </row>
        <row r="50">
          <cell r="H50">
            <v>9.3</v>
          </cell>
          <cell r="I50" t="str">
            <v> </v>
          </cell>
          <cell r="J50" t="str">
            <v> </v>
          </cell>
          <cell r="K50">
            <v>0.6666666666666666</v>
          </cell>
          <cell r="L50" t="str">
            <v> </v>
          </cell>
          <cell r="M50">
            <v>0.8541666666666666</v>
          </cell>
          <cell r="N50" t="str">
            <v> </v>
          </cell>
        </row>
        <row r="51">
          <cell r="D51" t="str">
            <v> </v>
          </cell>
          <cell r="E51" t="str">
            <v> </v>
          </cell>
          <cell r="F51" t="str">
            <v> </v>
          </cell>
          <cell r="G51" t="str">
            <v> </v>
          </cell>
          <cell r="I51" t="str">
            <v> </v>
          </cell>
          <cell r="J51" t="str">
            <v> </v>
          </cell>
          <cell r="K51" t="str">
            <v> </v>
          </cell>
          <cell r="L51" t="str">
            <v> </v>
          </cell>
          <cell r="M51" t="str">
            <v> </v>
          </cell>
          <cell r="N51" t="str">
            <v> </v>
          </cell>
          <cell r="O51" t="str">
            <v> </v>
          </cell>
          <cell r="P51" t="str">
            <v> </v>
          </cell>
        </row>
        <row r="52">
          <cell r="F52" t="str">
            <v> </v>
          </cell>
          <cell r="G52" t="str">
            <v> </v>
          </cell>
          <cell r="H52">
            <v>-2</v>
          </cell>
        </row>
        <row r="53">
          <cell r="H53">
            <v>-1</v>
          </cell>
          <cell r="I53" t="str">
            <v> </v>
          </cell>
          <cell r="J53" t="str">
            <v> </v>
          </cell>
          <cell r="K53" t="str">
            <v> </v>
          </cell>
          <cell r="L53" t="str">
            <v> </v>
          </cell>
          <cell r="M53" t="str">
            <v> </v>
          </cell>
          <cell r="N53" t="str">
            <v> </v>
          </cell>
          <cell r="O53" t="str">
            <v> </v>
          </cell>
          <cell r="P53" t="str">
            <v> </v>
          </cell>
        </row>
        <row r="54">
          <cell r="H54">
            <v>0</v>
          </cell>
          <cell r="I54" t="str">
            <v> </v>
          </cell>
          <cell r="J54" t="str">
            <v> </v>
          </cell>
          <cell r="K54" t="str">
            <v> </v>
          </cell>
          <cell r="L54" t="str">
            <v> </v>
          </cell>
          <cell r="M54" t="str">
            <v> </v>
          </cell>
          <cell r="N54" t="str">
            <v> </v>
          </cell>
          <cell r="O54" t="str">
            <v> </v>
          </cell>
          <cell r="P54" t="str">
            <v> </v>
          </cell>
        </row>
        <row r="55">
          <cell r="C55" t="str">
            <v>Dracula: Başlangıç</v>
          </cell>
          <cell r="D55" t="str">
            <v>UIP</v>
          </cell>
          <cell r="E55">
            <v>1</v>
          </cell>
          <cell r="F55">
            <v>93</v>
          </cell>
          <cell r="G55">
            <v>0.041666666666666664</v>
          </cell>
          <cell r="I55" t="str">
            <v>#</v>
          </cell>
          <cell r="J55" t="str">
            <v>#</v>
          </cell>
          <cell r="K55" t="str">
            <v> </v>
          </cell>
          <cell r="L55" t="str">
            <v> </v>
          </cell>
          <cell r="M55" t="str">
            <v> </v>
          </cell>
          <cell r="N55" t="str">
            <v> </v>
          </cell>
          <cell r="O55" t="str">
            <v> </v>
          </cell>
          <cell r="P55" t="str">
            <v> </v>
          </cell>
        </row>
        <row r="56">
          <cell r="F56">
            <v>113</v>
          </cell>
          <cell r="G56">
            <v>0.07222222222222223</v>
          </cell>
          <cell r="H56">
            <v>13</v>
          </cell>
          <cell r="I56">
            <v>0.4583333333333333</v>
          </cell>
          <cell r="J56">
            <v>0.5416666666666666</v>
          </cell>
          <cell r="K56">
            <v>0.6319444444444444</v>
          </cell>
          <cell r="L56">
            <v>0.7222222222222222</v>
          </cell>
          <cell r="M56">
            <v>0.8125</v>
          </cell>
          <cell r="N56">
            <v>0.90625</v>
          </cell>
          <cell r="P56">
            <v>0.9895833333333334</v>
          </cell>
        </row>
        <row r="57">
          <cell r="H57">
            <v>14</v>
          </cell>
          <cell r="I57">
            <v>0.5</v>
          </cell>
          <cell r="J57">
            <v>0.5833333333333333</v>
          </cell>
          <cell r="K57">
            <v>0.673611111111111</v>
          </cell>
          <cell r="L57">
            <v>0.7638888888888888</v>
          </cell>
          <cell r="M57">
            <v>0.8541666666666666</v>
          </cell>
          <cell r="N57">
            <v>0.9479166666666666</v>
          </cell>
          <cell r="O57" t="str">
            <v> </v>
          </cell>
          <cell r="P57">
            <v>1.03125</v>
          </cell>
        </row>
        <row r="58">
          <cell r="H58">
            <v>15</v>
          </cell>
          <cell r="I58">
            <v>0.5305555555555556</v>
          </cell>
          <cell r="J58">
            <v>0.6138888888888888</v>
          </cell>
          <cell r="K58">
            <v>0.7041666666666666</v>
          </cell>
          <cell r="L58">
            <v>0.7944444444444444</v>
          </cell>
          <cell r="M58">
            <v>0.8847222222222222</v>
          </cell>
          <cell r="N58">
            <v>0.9784722222222222</v>
          </cell>
          <cell r="O58" t="str">
            <v> </v>
          </cell>
          <cell r="P58">
            <v>1.0618055555555557</v>
          </cell>
        </row>
        <row r="59">
          <cell r="C59" t="str">
            <v>Kutu Cüceleri: Yaratıklar Aramızda (3D-Türkçe)</v>
          </cell>
          <cell r="D59" t="str">
            <v>UIP</v>
          </cell>
          <cell r="E59">
            <v>2</v>
          </cell>
          <cell r="F59">
            <v>97</v>
          </cell>
          <cell r="G59">
            <v>0.034027777777777775</v>
          </cell>
          <cell r="I59" t="str">
            <v> </v>
          </cell>
          <cell r="J59" t="str">
            <v> </v>
          </cell>
          <cell r="K59" t="str">
            <v> </v>
          </cell>
          <cell r="L59" t="str">
            <v> </v>
          </cell>
          <cell r="M59" t="str">
            <v> </v>
          </cell>
          <cell r="N59" t="str">
            <v> </v>
          </cell>
          <cell r="O59" t="str">
            <v> </v>
          </cell>
          <cell r="P59" t="str">
            <v> </v>
          </cell>
        </row>
        <row r="60">
          <cell r="F60">
            <v>117</v>
          </cell>
          <cell r="G60">
            <v>0.07430555555555556</v>
          </cell>
          <cell r="H60">
            <v>16.299999999999997</v>
          </cell>
          <cell r="K60">
            <v>0.638888888888889</v>
          </cell>
        </row>
        <row r="61">
          <cell r="H61">
            <v>17.299999999999997</v>
          </cell>
          <cell r="I61" t="str">
            <v> </v>
          </cell>
          <cell r="J61" t="str">
            <v> </v>
          </cell>
          <cell r="K61">
            <v>0.6729166666666667</v>
          </cell>
          <cell r="L61" t="str">
            <v> </v>
          </cell>
          <cell r="M61" t="str">
            <v> </v>
          </cell>
          <cell r="N61" t="str">
            <v> </v>
          </cell>
          <cell r="O61" t="str">
            <v> </v>
          </cell>
          <cell r="P61" t="str">
            <v> </v>
          </cell>
        </row>
        <row r="62">
          <cell r="H62">
            <v>18.299999999999997</v>
          </cell>
          <cell r="I62" t="str">
            <v> </v>
          </cell>
          <cell r="J62" t="str">
            <v> </v>
          </cell>
          <cell r="K62">
            <v>0.7131944444444445</v>
          </cell>
          <cell r="L62" t="str">
            <v> </v>
          </cell>
          <cell r="M62" t="str">
            <v> </v>
          </cell>
          <cell r="N62" t="str">
            <v> </v>
          </cell>
          <cell r="O62" t="str">
            <v> </v>
          </cell>
          <cell r="P62" t="str">
            <v> </v>
          </cell>
        </row>
        <row r="63">
          <cell r="C63" t="str">
            <v>Ölümcül Oyun</v>
          </cell>
          <cell r="D63" t="str">
            <v>ROLL CAPTION</v>
          </cell>
          <cell r="E63">
            <v>0</v>
          </cell>
          <cell r="F63">
            <v>92</v>
          </cell>
          <cell r="G63">
            <v>0</v>
          </cell>
          <cell r="I63" t="str">
            <v> </v>
          </cell>
          <cell r="J63" t="str">
            <v> </v>
          </cell>
          <cell r="K63" t="str">
            <v> </v>
          </cell>
          <cell r="L63" t="str">
            <v> </v>
          </cell>
          <cell r="M63" t="str">
            <v> </v>
          </cell>
          <cell r="N63" t="str">
            <v> </v>
          </cell>
          <cell r="O63" t="str">
            <v> </v>
          </cell>
          <cell r="P63" t="str">
            <v> </v>
          </cell>
        </row>
        <row r="64">
          <cell r="F64">
            <v>112</v>
          </cell>
          <cell r="G64">
            <v>0.07777777777777778</v>
          </cell>
          <cell r="H64">
            <v>16</v>
          </cell>
          <cell r="I64">
            <v>0.46527777777777773</v>
          </cell>
          <cell r="J64">
            <v>0.5520833333333334</v>
          </cell>
          <cell r="L64">
            <v>0.7291666666666666</v>
          </cell>
          <cell r="M64">
            <v>0.8229166666666666</v>
          </cell>
          <cell r="O64">
            <v>0.9166666666666666</v>
          </cell>
        </row>
        <row r="65">
          <cell r="H65">
            <v>17</v>
          </cell>
          <cell r="I65" t="str">
            <v> </v>
          </cell>
          <cell r="J65" t="str">
            <v> </v>
          </cell>
          <cell r="K65" t="str">
            <v> </v>
          </cell>
          <cell r="L65" t="str">
            <v> </v>
          </cell>
          <cell r="M65" t="str">
            <v> </v>
          </cell>
          <cell r="N65" t="str">
            <v> </v>
          </cell>
          <cell r="O65" t="str">
            <v> </v>
          </cell>
          <cell r="P65" t="str">
            <v> </v>
          </cell>
        </row>
        <row r="66">
          <cell r="H66">
            <v>18</v>
          </cell>
          <cell r="I66">
            <v>0.5430555555555555</v>
          </cell>
          <cell r="J66">
            <v>0.6298611111111112</v>
          </cell>
          <cell r="K66" t="str">
            <v> </v>
          </cell>
          <cell r="L66">
            <v>0.8069444444444445</v>
          </cell>
          <cell r="M66">
            <v>0.9006944444444445</v>
          </cell>
          <cell r="N66" t="str">
            <v> </v>
          </cell>
          <cell r="O66">
            <v>0.9944444444444445</v>
          </cell>
          <cell r="P66" t="str">
            <v> </v>
          </cell>
        </row>
        <row r="67">
          <cell r="C67" t="str">
            <v>Siccin</v>
          </cell>
          <cell r="D67" t="str">
            <v>PİNEMA</v>
          </cell>
          <cell r="E67">
            <v>2</v>
          </cell>
          <cell r="F67">
            <v>90</v>
          </cell>
          <cell r="G67">
            <v>0.04652777777777778</v>
          </cell>
          <cell r="I67" t="str">
            <v> </v>
          </cell>
          <cell r="J67" t="str">
            <v> </v>
          </cell>
          <cell r="K67" t="str">
            <v> </v>
          </cell>
          <cell r="L67" t="str">
            <v> </v>
          </cell>
          <cell r="M67" t="str">
            <v> </v>
          </cell>
          <cell r="N67" t="str">
            <v> </v>
          </cell>
          <cell r="O67" t="str">
            <v>#</v>
          </cell>
          <cell r="P67" t="str">
            <v> </v>
          </cell>
        </row>
        <row r="68">
          <cell r="F68">
            <v>110</v>
          </cell>
          <cell r="G68">
            <v>0.0763888888888889</v>
          </cell>
          <cell r="H68">
            <v>19</v>
          </cell>
          <cell r="J68">
            <v>0.5555555555555556</v>
          </cell>
          <cell r="M68">
            <v>0.75</v>
          </cell>
          <cell r="N68">
            <v>0.8333333333333334</v>
          </cell>
          <cell r="O68">
            <v>0.9270833333333334</v>
          </cell>
        </row>
        <row r="69">
          <cell r="H69">
            <v>20</v>
          </cell>
          <cell r="I69" t="str">
            <v> </v>
          </cell>
          <cell r="J69">
            <v>0.6020833333333333</v>
          </cell>
          <cell r="K69" t="str">
            <v> </v>
          </cell>
          <cell r="L69" t="str">
            <v> </v>
          </cell>
          <cell r="M69">
            <v>0.7965277777777777</v>
          </cell>
          <cell r="N69">
            <v>0.8798611111111112</v>
          </cell>
          <cell r="O69">
            <v>0.9736111111111112</v>
          </cell>
          <cell r="P69" t="str">
            <v> </v>
          </cell>
        </row>
        <row r="70">
          <cell r="H70">
            <v>21</v>
          </cell>
          <cell r="I70" t="str">
            <v> </v>
          </cell>
          <cell r="J70">
            <v>0.6319444444444444</v>
          </cell>
          <cell r="K70" t="str">
            <v> </v>
          </cell>
          <cell r="L70" t="str">
            <v> </v>
          </cell>
          <cell r="M70">
            <v>0.8263888888888888</v>
          </cell>
          <cell r="N70">
            <v>0.9097222222222223</v>
          </cell>
          <cell r="O70">
            <v>1.0034722222222223</v>
          </cell>
          <cell r="P70" t="str">
            <v> </v>
          </cell>
        </row>
        <row r="71">
          <cell r="C71" t="str">
            <v>Labirent: Ölümcül Kaçış</v>
          </cell>
          <cell r="D71" t="str">
            <v>TME</v>
          </cell>
          <cell r="E71">
            <v>3</v>
          </cell>
          <cell r="F71">
            <v>114</v>
          </cell>
          <cell r="G71">
            <v>0.041666666666666664</v>
          </cell>
          <cell r="I71" t="str">
            <v>#</v>
          </cell>
          <cell r="J71" t="str">
            <v> </v>
          </cell>
          <cell r="K71" t="str">
            <v> </v>
          </cell>
          <cell r="L71" t="str">
            <v> </v>
          </cell>
          <cell r="M71" t="str">
            <v> </v>
          </cell>
          <cell r="N71" t="str">
            <v> </v>
          </cell>
          <cell r="O71" t="str">
            <v> </v>
          </cell>
          <cell r="P71" t="str">
            <v> </v>
          </cell>
        </row>
        <row r="72">
          <cell r="F72">
            <v>134</v>
          </cell>
          <cell r="G72">
            <v>0.08819444444444445</v>
          </cell>
          <cell r="H72">
            <v>19.299999999999997</v>
          </cell>
          <cell r="I72">
            <v>0.4583333333333333</v>
          </cell>
          <cell r="K72">
            <v>0.6458333333333334</v>
          </cell>
        </row>
        <row r="73">
          <cell r="H73">
            <v>20.299999999999997</v>
          </cell>
          <cell r="I73">
            <v>0.5</v>
          </cell>
          <cell r="J73" t="str">
            <v> </v>
          </cell>
          <cell r="K73">
            <v>0.6875</v>
          </cell>
          <cell r="L73" t="str">
            <v> </v>
          </cell>
          <cell r="M73" t="str">
            <v> </v>
          </cell>
          <cell r="N73" t="str">
            <v> </v>
          </cell>
          <cell r="O73" t="str">
            <v> </v>
          </cell>
          <cell r="P73" t="str">
            <v> </v>
          </cell>
        </row>
        <row r="74">
          <cell r="H74">
            <v>21.299999999999997</v>
          </cell>
          <cell r="I74">
            <v>0.5465277777777777</v>
          </cell>
          <cell r="J74" t="str">
            <v> </v>
          </cell>
          <cell r="K74">
            <v>0.7340277777777778</v>
          </cell>
          <cell r="L74" t="str">
            <v> </v>
          </cell>
          <cell r="M74" t="str">
            <v> </v>
          </cell>
          <cell r="N74" t="str">
            <v> </v>
          </cell>
          <cell r="O74" t="str">
            <v> </v>
          </cell>
          <cell r="P74" t="str">
            <v> </v>
          </cell>
        </row>
        <row r="75">
          <cell r="C75" t="str">
            <v>Dabbe 5 Zehr-i Cin</v>
          </cell>
          <cell r="D75" t="str">
            <v>WB</v>
          </cell>
          <cell r="E75">
            <v>4</v>
          </cell>
          <cell r="F75">
            <v>132</v>
          </cell>
          <cell r="G75">
            <v>0.049999999999999996</v>
          </cell>
          <cell r="I75" t="str">
            <v> </v>
          </cell>
          <cell r="J75" t="str">
            <v>#</v>
          </cell>
          <cell r="K75" t="str">
            <v> </v>
          </cell>
          <cell r="L75" t="str">
            <v> </v>
          </cell>
          <cell r="M75" t="str">
            <v> </v>
          </cell>
          <cell r="N75" t="str">
            <v> </v>
          </cell>
          <cell r="O75" t="str">
            <v>#</v>
          </cell>
          <cell r="P75" t="str">
            <v> </v>
          </cell>
        </row>
        <row r="76">
          <cell r="F76">
            <v>152</v>
          </cell>
          <cell r="G76">
            <v>0.1076388888888889</v>
          </cell>
          <cell r="H76">
            <v>22</v>
          </cell>
          <cell r="J76">
            <v>0.5416666666666666</v>
          </cell>
          <cell r="L76">
            <v>0.7361111111111112</v>
          </cell>
          <cell r="O76">
            <v>0.9270833333333334</v>
          </cell>
        </row>
        <row r="77">
          <cell r="H77">
            <v>23</v>
          </cell>
          <cell r="I77" t="str">
            <v> </v>
          </cell>
          <cell r="J77">
            <v>0.5916666666666667</v>
          </cell>
          <cell r="K77" t="str">
            <v> </v>
          </cell>
          <cell r="L77">
            <v>0.7861111111111112</v>
          </cell>
          <cell r="M77" t="str">
            <v> </v>
          </cell>
          <cell r="N77" t="str">
            <v> </v>
          </cell>
          <cell r="O77">
            <v>0.9770833333333334</v>
          </cell>
          <cell r="P77" t="str">
            <v> </v>
          </cell>
        </row>
        <row r="78">
          <cell r="H78">
            <v>24</v>
          </cell>
          <cell r="I78" t="str">
            <v> </v>
          </cell>
          <cell r="J78">
            <v>0.6493055555555556</v>
          </cell>
          <cell r="K78" t="str">
            <v> </v>
          </cell>
          <cell r="L78">
            <v>0.84375</v>
          </cell>
          <cell r="M78" t="str">
            <v> </v>
          </cell>
          <cell r="N78" t="str">
            <v> </v>
          </cell>
          <cell r="O78">
            <v>1.0347222222222223</v>
          </cell>
          <cell r="P78" t="str">
            <v> </v>
          </cell>
        </row>
        <row r="79">
          <cell r="C79" t="str">
            <v>Lucy</v>
          </cell>
          <cell r="D79" t="str">
            <v>UIP</v>
          </cell>
          <cell r="E79">
            <v>9</v>
          </cell>
          <cell r="F79">
            <v>90</v>
          </cell>
          <cell r="G79">
            <v>0.034027777777777775</v>
          </cell>
          <cell r="I79" t="str">
            <v>#</v>
          </cell>
          <cell r="J79" t="str">
            <v> </v>
          </cell>
          <cell r="K79" t="str">
            <v> </v>
          </cell>
          <cell r="L79" t="str">
            <v> </v>
          </cell>
          <cell r="M79" t="str">
            <v> </v>
          </cell>
          <cell r="N79" t="str">
            <v> </v>
          </cell>
          <cell r="O79" t="str">
            <v> </v>
          </cell>
          <cell r="P79" t="str">
            <v> </v>
          </cell>
        </row>
        <row r="80">
          <cell r="F80">
            <v>110</v>
          </cell>
          <cell r="G80">
            <v>0.07222222222222223</v>
          </cell>
          <cell r="H80">
            <v>22.299999999999997</v>
          </cell>
          <cell r="I80">
            <v>0.4583333333333333</v>
          </cell>
          <cell r="K80">
            <v>0.65625</v>
          </cell>
          <cell r="N80">
            <v>0.8472222222222222</v>
          </cell>
        </row>
        <row r="81">
          <cell r="H81">
            <v>23.299999999999997</v>
          </cell>
          <cell r="I81">
            <v>0.4923611111111111</v>
          </cell>
          <cell r="J81" t="str">
            <v> </v>
          </cell>
          <cell r="K81">
            <v>0.6902777777777778</v>
          </cell>
          <cell r="L81" t="str">
            <v> </v>
          </cell>
          <cell r="M81" t="str">
            <v> </v>
          </cell>
          <cell r="N81">
            <v>0.88125</v>
          </cell>
          <cell r="O81" t="str">
            <v> </v>
          </cell>
          <cell r="P81" t="str">
            <v> </v>
          </cell>
        </row>
        <row r="82">
          <cell r="H82">
            <v>24.299999999999997</v>
          </cell>
          <cell r="I82">
            <v>0.5305555555555556</v>
          </cell>
          <cell r="J82" t="str">
            <v> </v>
          </cell>
          <cell r="K82">
            <v>0.7284722222222222</v>
          </cell>
          <cell r="L82" t="str">
            <v> </v>
          </cell>
          <cell r="M82" t="str">
            <v> </v>
          </cell>
          <cell r="N82">
            <v>0.9194444444444444</v>
          </cell>
          <cell r="O82" t="str">
            <v> </v>
          </cell>
          <cell r="P82" t="str">
            <v> </v>
          </cell>
        </row>
        <row r="83">
          <cell r="C83" t="str">
            <v>Labirent: Ölümcül Kaçış</v>
          </cell>
          <cell r="D83" t="str">
            <v>TME</v>
          </cell>
          <cell r="E83">
            <v>3</v>
          </cell>
          <cell r="F83">
            <v>114</v>
          </cell>
          <cell r="G83">
            <v>0.041666666666666664</v>
          </cell>
          <cell r="I83" t="str">
            <v> </v>
          </cell>
          <cell r="J83" t="str">
            <v> </v>
          </cell>
          <cell r="K83" t="str">
            <v> </v>
          </cell>
          <cell r="L83" t="str">
            <v> </v>
          </cell>
          <cell r="M83" t="str">
            <v> </v>
          </cell>
          <cell r="N83" t="str">
            <v> </v>
          </cell>
          <cell r="O83" t="str">
            <v> </v>
          </cell>
          <cell r="P83" t="str">
            <v> </v>
          </cell>
        </row>
        <row r="84">
          <cell r="F84">
            <v>134</v>
          </cell>
          <cell r="G84">
            <v>0.08819444444444445</v>
          </cell>
          <cell r="H84">
            <v>25.299999999999997</v>
          </cell>
          <cell r="N84">
            <v>0.90625</v>
          </cell>
        </row>
        <row r="85">
          <cell r="H85">
            <v>26.299999999999997</v>
          </cell>
          <cell r="I85" t="str">
            <v> </v>
          </cell>
          <cell r="J85" t="str">
            <v> </v>
          </cell>
          <cell r="K85" t="str">
            <v> </v>
          </cell>
          <cell r="L85" t="str">
            <v> </v>
          </cell>
          <cell r="M85" t="str">
            <v> </v>
          </cell>
          <cell r="N85">
            <v>0.9479166666666666</v>
          </cell>
          <cell r="O85" t="str">
            <v> </v>
          </cell>
          <cell r="P85" t="str">
            <v> </v>
          </cell>
        </row>
        <row r="86">
          <cell r="H86">
            <v>27.299999999999997</v>
          </cell>
          <cell r="I86" t="str">
            <v> </v>
          </cell>
          <cell r="J86" t="str">
            <v> </v>
          </cell>
          <cell r="K86" t="str">
            <v> </v>
          </cell>
          <cell r="L86" t="str">
            <v> </v>
          </cell>
          <cell r="M86" t="str">
            <v> </v>
          </cell>
          <cell r="N86">
            <v>0.9944444444444445</v>
          </cell>
          <cell r="O86" t="str">
            <v> </v>
          </cell>
          <cell r="P86" t="str">
            <v> </v>
          </cell>
        </row>
        <row r="87">
          <cell r="D87" t="str">
            <v> </v>
          </cell>
          <cell r="E87" t="str">
            <v> </v>
          </cell>
          <cell r="F87" t="str">
            <v> </v>
          </cell>
          <cell r="G87" t="str">
            <v> </v>
          </cell>
          <cell r="I87" t="str">
            <v> </v>
          </cell>
          <cell r="J87" t="str">
            <v> </v>
          </cell>
          <cell r="K87" t="str">
            <v> </v>
          </cell>
          <cell r="L87" t="str">
            <v> </v>
          </cell>
          <cell r="M87" t="str">
            <v> </v>
          </cell>
          <cell r="N87" t="str">
            <v> </v>
          </cell>
          <cell r="O87" t="str">
            <v> </v>
          </cell>
          <cell r="P87" t="str">
            <v> </v>
          </cell>
        </row>
        <row r="88">
          <cell r="F88" t="str">
            <v> </v>
          </cell>
          <cell r="G88" t="str">
            <v> </v>
          </cell>
          <cell r="H88">
            <v>-2</v>
          </cell>
        </row>
        <row r="89">
          <cell r="H89">
            <v>-1</v>
          </cell>
          <cell r="I89" t="str">
            <v> </v>
          </cell>
          <cell r="J89" t="str">
            <v> </v>
          </cell>
          <cell r="K89" t="str">
            <v> </v>
          </cell>
          <cell r="L89" t="str">
            <v> </v>
          </cell>
          <cell r="M89" t="str">
            <v> </v>
          </cell>
          <cell r="N89" t="str">
            <v> </v>
          </cell>
          <cell r="O89" t="str">
            <v> </v>
          </cell>
          <cell r="P89" t="str">
            <v> </v>
          </cell>
        </row>
        <row r="90">
          <cell r="H90">
            <v>0</v>
          </cell>
          <cell r="I90" t="str">
            <v> </v>
          </cell>
          <cell r="J90" t="str">
            <v> </v>
          </cell>
          <cell r="K90" t="str">
            <v> </v>
          </cell>
          <cell r="L90" t="str">
            <v> </v>
          </cell>
          <cell r="M90" t="str">
            <v> </v>
          </cell>
          <cell r="N90" t="str">
            <v> </v>
          </cell>
          <cell r="O90" t="str">
            <v> </v>
          </cell>
          <cell r="P90" t="str">
            <v> </v>
          </cell>
        </row>
        <row r="91">
          <cell r="C91" t="str">
            <v>Pek Yakında</v>
          </cell>
          <cell r="D91" t="str">
            <v>WB</v>
          </cell>
          <cell r="E91">
            <v>1</v>
          </cell>
          <cell r="F91">
            <v>130</v>
          </cell>
          <cell r="G91">
            <v>0.04722222222222222</v>
          </cell>
          <cell r="I91" t="str">
            <v>#</v>
          </cell>
          <cell r="J91" t="str">
            <v> </v>
          </cell>
          <cell r="K91" t="str">
            <v> </v>
          </cell>
          <cell r="L91" t="str">
            <v> </v>
          </cell>
          <cell r="M91" t="str">
            <v> </v>
          </cell>
          <cell r="N91" t="str">
            <v> </v>
          </cell>
          <cell r="O91" t="str">
            <v> </v>
          </cell>
          <cell r="P91" t="str">
            <v> </v>
          </cell>
        </row>
        <row r="92">
          <cell r="F92">
            <v>150</v>
          </cell>
          <cell r="G92">
            <v>0.10347222222222223</v>
          </cell>
          <cell r="H92">
            <v>31</v>
          </cell>
          <cell r="I92">
            <v>0.4583333333333333</v>
          </cell>
          <cell r="J92">
            <v>0.5729166666666666</v>
          </cell>
          <cell r="L92">
            <v>0.6875</v>
          </cell>
          <cell r="M92">
            <v>0.8055555555555555</v>
          </cell>
          <cell r="O92">
            <v>0.9270833333333334</v>
          </cell>
        </row>
        <row r="93">
          <cell r="H93">
            <v>32</v>
          </cell>
          <cell r="I93">
            <v>0.5055555555555555</v>
          </cell>
          <cell r="J93">
            <v>0.6201388888888888</v>
          </cell>
          <cell r="K93" t="str">
            <v> </v>
          </cell>
          <cell r="L93">
            <v>0.7347222222222223</v>
          </cell>
          <cell r="M93">
            <v>0.8527777777777776</v>
          </cell>
          <cell r="N93" t="str">
            <v> </v>
          </cell>
          <cell r="O93">
            <v>0.9743055555555555</v>
          </cell>
          <cell r="P93" t="str">
            <v> </v>
          </cell>
        </row>
        <row r="94">
          <cell r="H94">
            <v>33</v>
          </cell>
          <cell r="I94">
            <v>0.5618055555555556</v>
          </cell>
          <cell r="J94">
            <v>0.6763888888888888</v>
          </cell>
          <cell r="K94" t="str">
            <v> </v>
          </cell>
          <cell r="L94">
            <v>0.7909722222222222</v>
          </cell>
          <cell r="M94">
            <v>0.9090277777777777</v>
          </cell>
          <cell r="N94" t="str">
            <v> </v>
          </cell>
          <cell r="O94">
            <v>1.0305555555555557</v>
          </cell>
          <cell r="P94" t="str">
            <v> </v>
          </cell>
        </row>
        <row r="95">
          <cell r="C95" t="str">
            <v>Pek Yakında</v>
          </cell>
          <cell r="D95" t="str">
            <v>WB</v>
          </cell>
          <cell r="E95">
            <v>1</v>
          </cell>
          <cell r="F95">
            <v>130</v>
          </cell>
          <cell r="G95">
            <v>0.04722222222222222</v>
          </cell>
          <cell r="I95" t="str">
            <v> </v>
          </cell>
          <cell r="J95" t="str">
            <v> </v>
          </cell>
          <cell r="K95" t="str">
            <v> </v>
          </cell>
          <cell r="L95" t="str">
            <v> </v>
          </cell>
          <cell r="M95" t="str">
            <v> </v>
          </cell>
          <cell r="N95" t="str">
            <v> </v>
          </cell>
          <cell r="O95" t="str">
            <v> </v>
          </cell>
          <cell r="P95" t="str">
            <v> </v>
          </cell>
        </row>
        <row r="96">
          <cell r="F96">
            <v>150</v>
          </cell>
          <cell r="G96">
            <v>0.10347222222222223</v>
          </cell>
          <cell r="H96">
            <v>34</v>
          </cell>
          <cell r="K96">
            <v>0.625</v>
          </cell>
          <cell r="L96">
            <v>0.7395833333333334</v>
          </cell>
          <cell r="N96">
            <v>0.8541666666666666</v>
          </cell>
          <cell r="P96">
            <v>0.96875</v>
          </cell>
        </row>
        <row r="97">
          <cell r="H97">
            <v>35</v>
          </cell>
          <cell r="I97" t="str">
            <v> </v>
          </cell>
          <cell r="J97" t="str">
            <v> </v>
          </cell>
          <cell r="K97">
            <v>0.6722222222222223</v>
          </cell>
          <cell r="L97">
            <v>0.7868055555555555</v>
          </cell>
          <cell r="M97" t="str">
            <v> </v>
          </cell>
          <cell r="N97">
            <v>0.9013888888888888</v>
          </cell>
          <cell r="O97" t="str">
            <v> </v>
          </cell>
          <cell r="P97">
            <v>1.0159722222222223</v>
          </cell>
        </row>
        <row r="98">
          <cell r="H98">
            <v>36</v>
          </cell>
          <cell r="I98" t="str">
            <v> </v>
          </cell>
          <cell r="J98" t="str">
            <v> </v>
          </cell>
          <cell r="K98">
            <v>0.7284722222222222</v>
          </cell>
          <cell r="L98">
            <v>0.8430555555555556</v>
          </cell>
          <cell r="M98" t="str">
            <v> </v>
          </cell>
          <cell r="N98">
            <v>0.9576388888888888</v>
          </cell>
          <cell r="O98" t="str">
            <v> </v>
          </cell>
          <cell r="P98">
            <v>1.0722222222222222</v>
          </cell>
        </row>
        <row r="99">
          <cell r="C99" t="str">
            <v>Pek Yakında</v>
          </cell>
          <cell r="D99" t="str">
            <v>WB</v>
          </cell>
          <cell r="E99">
            <v>1</v>
          </cell>
          <cell r="F99">
            <v>130</v>
          </cell>
          <cell r="G99">
            <v>0.04722222222222222</v>
          </cell>
          <cell r="I99" t="str">
            <v> </v>
          </cell>
          <cell r="J99" t="str">
            <v>#</v>
          </cell>
          <cell r="K99" t="str">
            <v> </v>
          </cell>
          <cell r="L99" t="str">
            <v> </v>
          </cell>
          <cell r="M99" t="str">
            <v> </v>
          </cell>
          <cell r="N99" t="str">
            <v> </v>
          </cell>
          <cell r="O99" t="str">
            <v> </v>
          </cell>
          <cell r="P99" t="str">
            <v> </v>
          </cell>
        </row>
        <row r="100">
          <cell r="F100">
            <v>150</v>
          </cell>
          <cell r="G100">
            <v>0.10347222222222223</v>
          </cell>
          <cell r="H100">
            <v>25</v>
          </cell>
          <cell r="J100">
            <v>0.5416666666666666</v>
          </cell>
          <cell r="K100">
            <v>0.65625</v>
          </cell>
          <cell r="M100">
            <v>0.7777777777777778</v>
          </cell>
        </row>
        <row r="101">
          <cell r="H101">
            <v>26</v>
          </cell>
          <cell r="I101" t="str">
            <v> </v>
          </cell>
          <cell r="J101">
            <v>0.5888888888888888</v>
          </cell>
          <cell r="K101">
            <v>0.7034722222222223</v>
          </cell>
          <cell r="L101" t="str">
            <v> </v>
          </cell>
          <cell r="M101">
            <v>0.825</v>
          </cell>
          <cell r="N101" t="str">
            <v> </v>
          </cell>
          <cell r="O101" t="str">
            <v> </v>
          </cell>
          <cell r="P101" t="str">
            <v> </v>
          </cell>
        </row>
        <row r="102">
          <cell r="H102">
            <v>27</v>
          </cell>
          <cell r="I102" t="str">
            <v> </v>
          </cell>
          <cell r="J102">
            <v>0.6451388888888888</v>
          </cell>
          <cell r="K102">
            <v>0.7597222222222222</v>
          </cell>
          <cell r="L102" t="str">
            <v> </v>
          </cell>
          <cell r="M102">
            <v>0.88125</v>
          </cell>
          <cell r="N102" t="str">
            <v> </v>
          </cell>
          <cell r="O102" t="str">
            <v> </v>
          </cell>
          <cell r="P102" t="str">
            <v> </v>
          </cell>
        </row>
        <row r="103">
          <cell r="C103" t="str">
            <v>Kutu Cüceleri: Yaratıklar Aramızda (3D-Türkçe)</v>
          </cell>
          <cell r="D103" t="str">
            <v>UIP</v>
          </cell>
          <cell r="E103">
            <v>2</v>
          </cell>
          <cell r="F103">
            <v>97</v>
          </cell>
          <cell r="G103">
            <v>0.034027777777777775</v>
          </cell>
          <cell r="I103" t="str">
            <v>#</v>
          </cell>
          <cell r="J103" t="str">
            <v>#</v>
          </cell>
          <cell r="K103" t="str">
            <v> </v>
          </cell>
          <cell r="L103" t="str">
            <v> </v>
          </cell>
          <cell r="M103" t="str">
            <v> </v>
          </cell>
          <cell r="N103" t="str">
            <v> </v>
          </cell>
          <cell r="O103" t="str">
            <v> </v>
          </cell>
          <cell r="P103" t="str">
            <v> </v>
          </cell>
        </row>
        <row r="104">
          <cell r="F104">
            <v>117</v>
          </cell>
          <cell r="G104">
            <v>0.07430555555555556</v>
          </cell>
          <cell r="H104">
            <v>34.3</v>
          </cell>
          <cell r="I104">
            <v>0.4583333333333333</v>
          </cell>
          <cell r="J104">
            <v>0.5416666666666666</v>
          </cell>
        </row>
        <row r="105">
          <cell r="H105">
            <v>35.3</v>
          </cell>
          <cell r="I105">
            <v>0.4923611111111111</v>
          </cell>
          <cell r="J105">
            <v>0.5756944444444444</v>
          </cell>
          <cell r="K105" t="str">
            <v> </v>
          </cell>
          <cell r="L105" t="str">
            <v> </v>
          </cell>
          <cell r="M105" t="str">
            <v> </v>
          </cell>
          <cell r="N105" t="str">
            <v> </v>
          </cell>
          <cell r="O105" t="str">
            <v> </v>
          </cell>
          <cell r="P105" t="str">
            <v> </v>
          </cell>
        </row>
        <row r="106">
          <cell r="H106">
            <v>36.3</v>
          </cell>
          <cell r="I106">
            <v>0.5326388888888889</v>
          </cell>
          <cell r="J106">
            <v>0.6159722222222221</v>
          </cell>
          <cell r="K106" t="str">
            <v> </v>
          </cell>
          <cell r="L106" t="str">
            <v> </v>
          </cell>
          <cell r="M106" t="str">
            <v> </v>
          </cell>
          <cell r="N106" t="str">
            <v> </v>
          </cell>
          <cell r="O106" t="str">
            <v> </v>
          </cell>
          <cell r="P106" t="str">
            <v> </v>
          </cell>
        </row>
        <row r="107">
          <cell r="C107" t="str">
            <v>Winx Club: Okyanusun Gizemi (Türkçe)</v>
          </cell>
          <cell r="D107" t="str">
            <v>BİR FİLM</v>
          </cell>
          <cell r="E107">
            <v>1</v>
          </cell>
          <cell r="F107">
            <v>84</v>
          </cell>
          <cell r="G107">
            <v>0.03125</v>
          </cell>
          <cell r="I107" t="str">
            <v> </v>
          </cell>
          <cell r="J107" t="str">
            <v> </v>
          </cell>
          <cell r="K107" t="str">
            <v> </v>
          </cell>
          <cell r="L107" t="str">
            <v> </v>
          </cell>
          <cell r="M107" t="str">
            <v> </v>
          </cell>
          <cell r="N107" t="str">
            <v> </v>
          </cell>
          <cell r="O107" t="str">
            <v> </v>
          </cell>
          <cell r="P107" t="str">
            <v> </v>
          </cell>
        </row>
        <row r="108">
          <cell r="F108">
            <v>104</v>
          </cell>
          <cell r="G108">
            <v>0.06180555555555556</v>
          </cell>
          <cell r="H108">
            <v>28</v>
          </cell>
          <cell r="I108">
            <v>0.46875</v>
          </cell>
          <cell r="J108">
            <v>0.5520833333333334</v>
          </cell>
          <cell r="K108">
            <v>0.638888888888889</v>
          </cell>
          <cell r="L108">
            <v>0.7291666666666666</v>
          </cell>
          <cell r="M108">
            <v>0.8125</v>
          </cell>
        </row>
        <row r="109">
          <cell r="H109">
            <v>29</v>
          </cell>
          <cell r="I109">
            <v>0.5</v>
          </cell>
          <cell r="J109">
            <v>0.5833333333333334</v>
          </cell>
          <cell r="K109">
            <v>0.670138888888889</v>
          </cell>
          <cell r="L109">
            <v>0.7604166666666666</v>
          </cell>
          <cell r="M109">
            <v>0.84375</v>
          </cell>
          <cell r="N109" t="str">
            <v> </v>
          </cell>
          <cell r="O109" t="str">
            <v> </v>
          </cell>
          <cell r="P109" t="str">
            <v> </v>
          </cell>
        </row>
        <row r="110">
          <cell r="H110">
            <v>30</v>
          </cell>
          <cell r="I110">
            <v>0.5305555555555556</v>
          </cell>
          <cell r="J110">
            <v>0.6138888888888889</v>
          </cell>
          <cell r="K110">
            <v>0.7006944444444445</v>
          </cell>
          <cell r="L110">
            <v>0.7909722222222222</v>
          </cell>
          <cell r="M110">
            <v>0.8743055555555556</v>
          </cell>
          <cell r="N110" t="str">
            <v> </v>
          </cell>
          <cell r="O110" t="str">
            <v> </v>
          </cell>
          <cell r="P110" t="str">
            <v> </v>
          </cell>
        </row>
        <row r="111">
          <cell r="C111" t="str">
            <v>Pek Yakında</v>
          </cell>
          <cell r="D111" t="str">
            <v>WB</v>
          </cell>
          <cell r="E111">
            <v>1</v>
          </cell>
          <cell r="F111">
            <v>130</v>
          </cell>
          <cell r="G111">
            <v>0.04722222222222222</v>
          </cell>
          <cell r="I111" t="str">
            <v> </v>
          </cell>
          <cell r="J111" t="str">
            <v> </v>
          </cell>
          <cell r="K111" t="str">
            <v> </v>
          </cell>
          <cell r="L111" t="str">
            <v> </v>
          </cell>
          <cell r="M111" t="str">
            <v> </v>
          </cell>
          <cell r="N111" t="str">
            <v> </v>
          </cell>
          <cell r="O111" t="str">
            <v> </v>
          </cell>
          <cell r="P111" t="str">
            <v> </v>
          </cell>
        </row>
        <row r="112">
          <cell r="F112">
            <v>150</v>
          </cell>
          <cell r="G112">
            <v>0.10347222222222223</v>
          </cell>
          <cell r="H112">
            <v>28.299999999999997</v>
          </cell>
          <cell r="N112">
            <v>0.8958333333333334</v>
          </cell>
        </row>
        <row r="113">
          <cell r="H113">
            <v>29.299999999999997</v>
          </cell>
          <cell r="I113" t="str">
            <v> </v>
          </cell>
          <cell r="J113" t="str">
            <v> </v>
          </cell>
          <cell r="K113" t="str">
            <v> </v>
          </cell>
          <cell r="L113" t="str">
            <v> </v>
          </cell>
          <cell r="M113" t="str">
            <v> </v>
          </cell>
          <cell r="N113">
            <v>0.9430555555555555</v>
          </cell>
          <cell r="O113" t="str">
            <v> </v>
          </cell>
          <cell r="P113" t="str">
            <v> </v>
          </cell>
        </row>
        <row r="114">
          <cell r="H114">
            <v>30.299999999999997</v>
          </cell>
          <cell r="I114" t="str">
            <v> </v>
          </cell>
          <cell r="J114" t="str">
            <v> </v>
          </cell>
          <cell r="K114" t="str">
            <v> </v>
          </cell>
          <cell r="L114" t="str">
            <v> </v>
          </cell>
          <cell r="M114" t="str">
            <v> </v>
          </cell>
          <cell r="N114">
            <v>0.9993055555555556</v>
          </cell>
          <cell r="O114" t="str">
            <v> </v>
          </cell>
          <cell r="P114" t="str">
            <v> </v>
          </cell>
        </row>
        <row r="115">
          <cell r="D115" t="str">
            <v> </v>
          </cell>
          <cell r="E115" t="str">
            <v> </v>
          </cell>
          <cell r="F115" t="str">
            <v> </v>
          </cell>
          <cell r="G115" t="str">
            <v> </v>
          </cell>
          <cell r="I115" t="str">
            <v> </v>
          </cell>
          <cell r="J115" t="str">
            <v> </v>
          </cell>
          <cell r="K115" t="str">
            <v> </v>
          </cell>
          <cell r="L115" t="str">
            <v> </v>
          </cell>
          <cell r="M115" t="str">
            <v> </v>
          </cell>
          <cell r="N115" t="str">
            <v> </v>
          </cell>
          <cell r="O115" t="str">
            <v> </v>
          </cell>
          <cell r="P115" t="str">
            <v> </v>
          </cell>
        </row>
        <row r="116">
          <cell r="F116" t="str">
            <v> </v>
          </cell>
          <cell r="G116" t="str">
            <v> </v>
          </cell>
          <cell r="H116">
            <v>-2</v>
          </cell>
        </row>
        <row r="117">
          <cell r="H117">
            <v>-1</v>
          </cell>
          <cell r="I117" t="str">
            <v> </v>
          </cell>
          <cell r="J117" t="str">
            <v> </v>
          </cell>
          <cell r="K117" t="str">
            <v> </v>
          </cell>
          <cell r="L117" t="str">
            <v> </v>
          </cell>
          <cell r="M117" t="str">
            <v> </v>
          </cell>
          <cell r="N117" t="str">
            <v> </v>
          </cell>
          <cell r="O117" t="str">
            <v> </v>
          </cell>
          <cell r="P117" t="str">
            <v> </v>
          </cell>
        </row>
        <row r="118">
          <cell r="H118">
            <v>0</v>
          </cell>
          <cell r="I118" t="str">
            <v> </v>
          </cell>
          <cell r="J118" t="str">
            <v> </v>
          </cell>
          <cell r="K118" t="str">
            <v> </v>
          </cell>
          <cell r="L118" t="str">
            <v> </v>
          </cell>
          <cell r="M118" t="str">
            <v> </v>
          </cell>
          <cell r="N118" t="str">
            <v> </v>
          </cell>
          <cell r="O118" t="str">
            <v> </v>
          </cell>
          <cell r="P118" t="str">
            <v> </v>
          </cell>
        </row>
        <row r="119">
          <cell r="D119" t="str">
            <v> </v>
          </cell>
          <cell r="E119" t="str">
            <v> </v>
          </cell>
          <cell r="F119" t="str">
            <v> </v>
          </cell>
          <cell r="G119" t="str">
            <v> </v>
          </cell>
          <cell r="I119" t="str">
            <v> </v>
          </cell>
          <cell r="J119" t="str">
            <v> </v>
          </cell>
          <cell r="K119" t="str">
            <v> </v>
          </cell>
          <cell r="L119" t="str">
            <v> </v>
          </cell>
          <cell r="M119" t="str">
            <v> </v>
          </cell>
          <cell r="N119" t="str">
            <v> </v>
          </cell>
          <cell r="O119" t="str">
            <v> </v>
          </cell>
          <cell r="P119" t="str">
            <v> </v>
          </cell>
        </row>
        <row r="120">
          <cell r="F120" t="str">
            <v> </v>
          </cell>
          <cell r="G120" t="str">
            <v> </v>
          </cell>
          <cell r="H120">
            <v>-2</v>
          </cell>
        </row>
        <row r="121">
          <cell r="H121">
            <v>-1</v>
          </cell>
          <cell r="I121" t="str">
            <v> </v>
          </cell>
          <cell r="J121" t="str">
            <v> </v>
          </cell>
          <cell r="K121" t="str">
            <v> </v>
          </cell>
          <cell r="L121" t="str">
            <v> </v>
          </cell>
          <cell r="M121" t="str">
            <v> </v>
          </cell>
          <cell r="N121" t="str">
            <v> </v>
          </cell>
          <cell r="O121" t="str">
            <v> </v>
          </cell>
          <cell r="P121" t="str">
            <v> </v>
          </cell>
          <cell r="S121">
            <v>0.8854166666666666</v>
          </cell>
        </row>
        <row r="122">
          <cell r="H122">
            <v>0</v>
          </cell>
          <cell r="I122" t="str">
            <v> </v>
          </cell>
          <cell r="J122" t="str">
            <v> </v>
          </cell>
          <cell r="K122" t="str">
            <v> </v>
          </cell>
          <cell r="L122" t="str">
            <v> </v>
          </cell>
          <cell r="M122" t="str">
            <v> </v>
          </cell>
          <cell r="N122" t="str">
            <v> </v>
          </cell>
          <cell r="O122" t="str">
            <v> </v>
          </cell>
          <cell r="P122" t="str">
            <v> </v>
          </cell>
        </row>
        <row r="123">
          <cell r="D123" t="str">
            <v> </v>
          </cell>
          <cell r="E123" t="str">
            <v> </v>
          </cell>
          <cell r="F123" t="str">
            <v> </v>
          </cell>
          <cell r="G123" t="str">
            <v> </v>
          </cell>
          <cell r="I123" t="str">
            <v> </v>
          </cell>
          <cell r="J123" t="str">
            <v> </v>
          </cell>
          <cell r="K123" t="str">
            <v> </v>
          </cell>
          <cell r="L123" t="str">
            <v> </v>
          </cell>
          <cell r="M123" t="str">
            <v> </v>
          </cell>
          <cell r="N123" t="str">
            <v> </v>
          </cell>
          <cell r="O123" t="str">
            <v> </v>
          </cell>
          <cell r="P123" t="str">
            <v> </v>
          </cell>
        </row>
        <row r="124">
          <cell r="F124" t="str">
            <v> </v>
          </cell>
          <cell r="G124" t="str">
            <v> </v>
          </cell>
          <cell r="H124">
            <v>-2</v>
          </cell>
        </row>
        <row r="125">
          <cell r="H125">
            <v>-1</v>
          </cell>
          <cell r="I125" t="str">
            <v> </v>
          </cell>
          <cell r="J125" t="str">
            <v> </v>
          </cell>
          <cell r="K125" t="str">
            <v> </v>
          </cell>
          <cell r="L125" t="str">
            <v> </v>
          </cell>
          <cell r="M125" t="str">
            <v> </v>
          </cell>
          <cell r="N125" t="str">
            <v> </v>
          </cell>
          <cell r="O125" t="str">
            <v> </v>
          </cell>
          <cell r="P125" t="str">
            <v> </v>
          </cell>
        </row>
        <row r="126">
          <cell r="H126">
            <v>0</v>
          </cell>
          <cell r="I126" t="str">
            <v> </v>
          </cell>
          <cell r="J126" t="str">
            <v> </v>
          </cell>
          <cell r="K126" t="str">
            <v> </v>
          </cell>
          <cell r="L126" t="str">
            <v> </v>
          </cell>
          <cell r="M126" t="str">
            <v> </v>
          </cell>
          <cell r="N126" t="str">
            <v> </v>
          </cell>
          <cell r="O126" t="str">
            <v> </v>
          </cell>
          <cell r="P126" t="str">
            <v> </v>
          </cell>
        </row>
        <row r="127">
          <cell r="D127" t="str">
            <v> </v>
          </cell>
          <cell r="E127" t="str">
            <v> </v>
          </cell>
          <cell r="F127" t="str">
            <v> </v>
          </cell>
          <cell r="G127" t="str">
            <v> </v>
          </cell>
          <cell r="I127" t="str">
            <v> </v>
          </cell>
          <cell r="J127" t="str">
            <v> </v>
          </cell>
          <cell r="K127" t="str">
            <v> </v>
          </cell>
          <cell r="L127" t="str">
            <v> </v>
          </cell>
          <cell r="M127" t="str">
            <v> </v>
          </cell>
          <cell r="N127" t="str">
            <v> </v>
          </cell>
          <cell r="O127" t="str">
            <v> </v>
          </cell>
          <cell r="P127" t="str">
            <v> </v>
          </cell>
        </row>
        <row r="128">
          <cell r="F128" t="str">
            <v> </v>
          </cell>
          <cell r="G128" t="str">
            <v> </v>
          </cell>
          <cell r="H128">
            <v>-2</v>
          </cell>
        </row>
        <row r="129">
          <cell r="H129">
            <v>-1</v>
          </cell>
          <cell r="I129" t="str">
            <v> </v>
          </cell>
          <cell r="J129" t="str">
            <v> </v>
          </cell>
          <cell r="K129" t="str">
            <v> </v>
          </cell>
          <cell r="L129" t="str">
            <v> </v>
          </cell>
          <cell r="M129" t="str">
            <v> </v>
          </cell>
          <cell r="N129" t="str">
            <v> </v>
          </cell>
          <cell r="O129" t="str">
            <v> </v>
          </cell>
          <cell r="P129" t="str">
            <v> </v>
          </cell>
        </row>
        <row r="130">
          <cell r="H130">
            <v>0</v>
          </cell>
          <cell r="I130" t="str">
            <v> </v>
          </cell>
          <cell r="J130" t="str">
            <v> </v>
          </cell>
          <cell r="K130" t="str">
            <v> </v>
          </cell>
          <cell r="L130" t="str">
            <v> </v>
          </cell>
          <cell r="M130" t="str">
            <v> </v>
          </cell>
          <cell r="N130" t="str">
            <v> </v>
          </cell>
          <cell r="O130" t="str">
            <v> </v>
          </cell>
          <cell r="P130" t="str">
            <v> </v>
          </cell>
        </row>
        <row r="131">
          <cell r="D131" t="str">
            <v> </v>
          </cell>
          <cell r="E131" t="str">
            <v> </v>
          </cell>
          <cell r="F131" t="str">
            <v> </v>
          </cell>
          <cell r="G131" t="str">
            <v> </v>
          </cell>
          <cell r="I131" t="str">
            <v> </v>
          </cell>
          <cell r="J131" t="str">
            <v> </v>
          </cell>
          <cell r="K131" t="str">
            <v> </v>
          </cell>
          <cell r="L131" t="str">
            <v> </v>
          </cell>
          <cell r="M131" t="str">
            <v> </v>
          </cell>
          <cell r="N131" t="str">
            <v> </v>
          </cell>
          <cell r="O131" t="str">
            <v> </v>
          </cell>
          <cell r="P131" t="str">
            <v> </v>
          </cell>
        </row>
        <row r="132">
          <cell r="F132" t="str">
            <v> </v>
          </cell>
          <cell r="G132" t="str">
            <v> </v>
          </cell>
          <cell r="H132">
            <v>-2</v>
          </cell>
        </row>
        <row r="133">
          <cell r="H133">
            <v>-1</v>
          </cell>
          <cell r="I133" t="str">
            <v> </v>
          </cell>
          <cell r="J133" t="str">
            <v> </v>
          </cell>
          <cell r="K133" t="str">
            <v> </v>
          </cell>
          <cell r="L133" t="str">
            <v> </v>
          </cell>
          <cell r="M133" t="str">
            <v> </v>
          </cell>
          <cell r="N133" t="str">
            <v> </v>
          </cell>
          <cell r="O133" t="str">
            <v> </v>
          </cell>
          <cell r="P133" t="str">
            <v> </v>
          </cell>
        </row>
        <row r="134">
          <cell r="H134">
            <v>0</v>
          </cell>
          <cell r="I134" t="str">
            <v> </v>
          </cell>
          <cell r="J134" t="str">
            <v> </v>
          </cell>
          <cell r="K134" t="str">
            <v> </v>
          </cell>
          <cell r="L134" t="str">
            <v> </v>
          </cell>
          <cell r="M134" t="str">
            <v> </v>
          </cell>
          <cell r="N134" t="str">
            <v> </v>
          </cell>
          <cell r="O134" t="str">
            <v> </v>
          </cell>
          <cell r="P134" t="str">
            <v> </v>
          </cell>
        </row>
        <row r="135">
          <cell r="D135" t="str">
            <v> </v>
          </cell>
          <cell r="E135" t="str">
            <v> </v>
          </cell>
          <cell r="F135" t="str">
            <v> </v>
          </cell>
          <cell r="G135" t="str">
            <v> </v>
          </cell>
          <cell r="I135" t="str">
            <v> </v>
          </cell>
          <cell r="J135" t="str">
            <v> </v>
          </cell>
          <cell r="K135" t="str">
            <v> </v>
          </cell>
          <cell r="L135" t="str">
            <v> </v>
          </cell>
          <cell r="M135" t="str">
            <v> </v>
          </cell>
          <cell r="N135" t="str">
            <v> </v>
          </cell>
          <cell r="O135" t="str">
            <v> </v>
          </cell>
          <cell r="P135" t="str">
            <v> </v>
          </cell>
        </row>
        <row r="136">
          <cell r="F136" t="str">
            <v> </v>
          </cell>
          <cell r="G136" t="str">
            <v> </v>
          </cell>
          <cell r="H136">
            <v>-2</v>
          </cell>
        </row>
        <row r="137">
          <cell r="H137">
            <v>-1</v>
          </cell>
          <cell r="I137" t="str">
            <v> </v>
          </cell>
          <cell r="J137" t="str">
            <v> </v>
          </cell>
          <cell r="K137" t="str">
            <v> </v>
          </cell>
          <cell r="L137" t="str">
            <v> </v>
          </cell>
          <cell r="M137" t="str">
            <v> </v>
          </cell>
          <cell r="N137" t="str">
            <v> </v>
          </cell>
          <cell r="O137" t="str">
            <v> </v>
          </cell>
          <cell r="P137" t="str">
            <v> </v>
          </cell>
        </row>
        <row r="138">
          <cell r="H138">
            <v>0</v>
          </cell>
          <cell r="I138" t="str">
            <v> </v>
          </cell>
          <cell r="J138" t="str">
            <v> </v>
          </cell>
          <cell r="K138" t="str">
            <v> </v>
          </cell>
          <cell r="L138" t="str">
            <v> </v>
          </cell>
          <cell r="M138" t="str">
            <v> </v>
          </cell>
          <cell r="N138" t="str">
            <v> </v>
          </cell>
          <cell r="O138" t="str">
            <v> </v>
          </cell>
          <cell r="P138" t="str">
            <v> </v>
          </cell>
        </row>
        <row r="139">
          <cell r="D139" t="str">
            <v> </v>
          </cell>
          <cell r="E139" t="str">
            <v> </v>
          </cell>
          <cell r="F139" t="str">
            <v> </v>
          </cell>
          <cell r="G139" t="str">
            <v> </v>
          </cell>
          <cell r="I139" t="str">
            <v> </v>
          </cell>
          <cell r="J139" t="str">
            <v> </v>
          </cell>
          <cell r="K139" t="str">
            <v> </v>
          </cell>
          <cell r="L139" t="str">
            <v> </v>
          </cell>
          <cell r="M139" t="str">
            <v> </v>
          </cell>
          <cell r="N139" t="str">
            <v> </v>
          </cell>
          <cell r="O139" t="str">
            <v> </v>
          </cell>
          <cell r="P139" t="str">
            <v> </v>
          </cell>
        </row>
        <row r="140">
          <cell r="F140" t="str">
            <v> </v>
          </cell>
          <cell r="G140" t="str">
            <v> </v>
          </cell>
          <cell r="H140">
            <v>-2</v>
          </cell>
        </row>
        <row r="141">
          <cell r="H141">
            <v>-1</v>
          </cell>
          <cell r="I141" t="str">
            <v> </v>
          </cell>
          <cell r="J141" t="str">
            <v> </v>
          </cell>
          <cell r="K141" t="str">
            <v> </v>
          </cell>
          <cell r="L141" t="str">
            <v> </v>
          </cell>
          <cell r="M141" t="str">
            <v> </v>
          </cell>
          <cell r="N141" t="str">
            <v> </v>
          </cell>
          <cell r="O141" t="str">
            <v> </v>
          </cell>
          <cell r="P141" t="str">
            <v> </v>
          </cell>
        </row>
        <row r="142">
          <cell r="H142">
            <v>0</v>
          </cell>
          <cell r="I142" t="str">
            <v> </v>
          </cell>
          <cell r="J142" t="str">
            <v> </v>
          </cell>
          <cell r="K142" t="str">
            <v> </v>
          </cell>
          <cell r="L142" t="str">
            <v> </v>
          </cell>
          <cell r="M142" t="str">
            <v> </v>
          </cell>
          <cell r="N142" t="str">
            <v> </v>
          </cell>
          <cell r="O142" t="str">
            <v> </v>
          </cell>
          <cell r="P142" t="str">
            <v> </v>
          </cell>
        </row>
        <row r="143">
          <cell r="D143" t="str">
            <v> </v>
          </cell>
          <cell r="E143" t="str">
            <v> </v>
          </cell>
          <cell r="F143" t="str">
            <v> </v>
          </cell>
          <cell r="G143" t="str">
            <v> </v>
          </cell>
          <cell r="I143" t="str">
            <v> </v>
          </cell>
          <cell r="J143" t="str">
            <v> </v>
          </cell>
          <cell r="K143" t="str">
            <v> </v>
          </cell>
          <cell r="L143" t="str">
            <v> </v>
          </cell>
          <cell r="M143" t="str">
            <v> </v>
          </cell>
          <cell r="N143" t="str">
            <v> </v>
          </cell>
          <cell r="O143" t="str">
            <v> </v>
          </cell>
          <cell r="P143" t="str">
            <v> </v>
          </cell>
        </row>
        <row r="144">
          <cell r="F144" t="str">
            <v> </v>
          </cell>
          <cell r="G144" t="str">
            <v> </v>
          </cell>
          <cell r="H144">
            <v>-2</v>
          </cell>
        </row>
        <row r="145">
          <cell r="H145">
            <v>-1</v>
          </cell>
          <cell r="I145" t="str">
            <v> </v>
          </cell>
          <cell r="J145" t="str">
            <v> </v>
          </cell>
          <cell r="K145" t="str">
            <v> </v>
          </cell>
          <cell r="L145" t="str">
            <v> </v>
          </cell>
          <cell r="M145" t="str">
            <v> </v>
          </cell>
          <cell r="N145" t="str">
            <v> </v>
          </cell>
          <cell r="O145" t="str">
            <v> </v>
          </cell>
          <cell r="P145" t="str">
            <v> </v>
          </cell>
        </row>
        <row r="146">
          <cell r="H146">
            <v>0</v>
          </cell>
          <cell r="I146" t="str">
            <v> </v>
          </cell>
          <cell r="J146" t="str">
            <v> </v>
          </cell>
          <cell r="K146" t="str">
            <v> </v>
          </cell>
          <cell r="L146" t="str">
            <v> </v>
          </cell>
          <cell r="M146" t="str">
            <v> </v>
          </cell>
          <cell r="N146" t="str">
            <v> </v>
          </cell>
          <cell r="O146" t="str">
            <v> </v>
          </cell>
          <cell r="P146" t="str">
            <v> </v>
          </cell>
        </row>
        <row r="147">
          <cell r="D147" t="str">
            <v> </v>
          </cell>
          <cell r="E147" t="str">
            <v> </v>
          </cell>
          <cell r="F147" t="str">
            <v> </v>
          </cell>
          <cell r="G147" t="str">
            <v> </v>
          </cell>
          <cell r="I147" t="str">
            <v> </v>
          </cell>
          <cell r="J147" t="str">
            <v> </v>
          </cell>
          <cell r="K147" t="str">
            <v> </v>
          </cell>
          <cell r="L147" t="str">
            <v> </v>
          </cell>
          <cell r="M147" t="str">
            <v> </v>
          </cell>
          <cell r="N147" t="str">
            <v> </v>
          </cell>
          <cell r="O147" t="str">
            <v> </v>
          </cell>
          <cell r="P147" t="str">
            <v> </v>
          </cell>
        </row>
        <row r="148">
          <cell r="F148" t="str">
            <v> </v>
          </cell>
          <cell r="G148" t="str">
            <v> </v>
          </cell>
          <cell r="H148">
            <v>-2</v>
          </cell>
        </row>
        <row r="149">
          <cell r="H149">
            <v>-1</v>
          </cell>
          <cell r="I149" t="str">
            <v> </v>
          </cell>
          <cell r="J149" t="str">
            <v> </v>
          </cell>
          <cell r="K149" t="str">
            <v> </v>
          </cell>
          <cell r="L149" t="str">
            <v> </v>
          </cell>
          <cell r="M149" t="str">
            <v> </v>
          </cell>
          <cell r="N149" t="str">
            <v> </v>
          </cell>
          <cell r="O149" t="str">
            <v> </v>
          </cell>
          <cell r="P149" t="str">
            <v> </v>
          </cell>
        </row>
        <row r="150">
          <cell r="H150">
            <v>0</v>
          </cell>
          <cell r="I150" t="str">
            <v> </v>
          </cell>
          <cell r="J150" t="str">
            <v> </v>
          </cell>
          <cell r="K150" t="str">
            <v> </v>
          </cell>
          <cell r="L150" t="str">
            <v> </v>
          </cell>
          <cell r="M150" t="str">
            <v> </v>
          </cell>
          <cell r="N150" t="str">
            <v> </v>
          </cell>
          <cell r="O150" t="str">
            <v> </v>
          </cell>
          <cell r="P150" t="str">
            <v> </v>
          </cell>
        </row>
      </sheetData>
      <sheetData sheetId="1">
        <row r="4">
          <cell r="C4" t="str">
            <v>Seçilmiş</v>
          </cell>
          <cell r="D4" t="str">
            <v>Seçilmiş</v>
          </cell>
          <cell r="E4" t="str">
            <v>Seçilmiş</v>
          </cell>
          <cell r="F4" t="str">
            <v>Seçilmiş</v>
          </cell>
          <cell r="G4" t="str">
            <v>Seçilmiş</v>
          </cell>
          <cell r="H4" t="e">
            <v>#N/A</v>
          </cell>
          <cell r="I4" t="str">
            <v>Seçilmiş</v>
          </cell>
          <cell r="J4" t="str">
            <v>Seçilmiş</v>
          </cell>
        </row>
        <row r="5">
          <cell r="C5">
            <v>0.4583333333333333</v>
          </cell>
          <cell r="D5">
            <v>0.548611111111111</v>
          </cell>
          <cell r="E5">
            <v>0.638888888888889</v>
          </cell>
          <cell r="F5">
            <v>0.7291666666666666</v>
          </cell>
          <cell r="G5">
            <v>0.8229166666666666</v>
          </cell>
          <cell r="H5" t="e">
            <v>#N/A</v>
          </cell>
          <cell r="I5">
            <v>0.9166666666666666</v>
          </cell>
          <cell r="J5">
            <v>1</v>
          </cell>
        </row>
        <row r="6">
          <cell r="C6" t="str">
            <v> </v>
          </cell>
          <cell r="D6" t="str">
            <v> </v>
          </cell>
          <cell r="E6" t="str">
            <v> </v>
          </cell>
          <cell r="F6" t="str">
            <v> </v>
          </cell>
          <cell r="G6" t="str">
            <v> </v>
          </cell>
          <cell r="H6" t="e">
            <v>#N/A</v>
          </cell>
          <cell r="I6" t="str">
            <v> </v>
          </cell>
          <cell r="J6" t="str">
            <v> </v>
          </cell>
        </row>
        <row r="7">
          <cell r="C7">
            <v>0.5395833333333333</v>
          </cell>
          <cell r="D7">
            <v>0.6298611111111111</v>
          </cell>
          <cell r="E7">
            <v>0.720138888888889</v>
          </cell>
          <cell r="F7">
            <v>0.8104166666666667</v>
          </cell>
          <cell r="G7">
            <v>0.9041666666666667</v>
          </cell>
          <cell r="H7" t="e">
            <v>#N/A</v>
          </cell>
          <cell r="I7">
            <v>0.9979166666666667</v>
          </cell>
          <cell r="J7">
            <v>1.08125</v>
          </cell>
        </row>
        <row r="8">
          <cell r="C8" t="e">
            <v>#N/A</v>
          </cell>
          <cell r="D8" t="str">
            <v>Kayıp Kız</v>
          </cell>
          <cell r="E8" t="str">
            <v>Kayıp Kız</v>
          </cell>
          <cell r="F8" t="e">
            <v>#N/A</v>
          </cell>
          <cell r="G8" t="str">
            <v>Kayıp Kız</v>
          </cell>
          <cell r="H8" t="str">
            <v>Kayıp Kız</v>
          </cell>
          <cell r="I8" t="e">
            <v>#N/A</v>
          </cell>
          <cell r="J8" t="e">
            <v>#N/A</v>
          </cell>
        </row>
        <row r="9">
          <cell r="C9" t="e">
            <v>#N/A</v>
          </cell>
          <cell r="D9">
            <v>0.5</v>
          </cell>
          <cell r="E9">
            <v>0.625</v>
          </cell>
          <cell r="F9" t="e">
            <v>#N/A</v>
          </cell>
          <cell r="G9">
            <v>0.7604166666666666</v>
          </cell>
          <cell r="H9">
            <v>0.8854166666666666</v>
          </cell>
          <cell r="I9" t="e">
            <v>#N/A</v>
          </cell>
          <cell r="J9" t="e">
            <v>#N/A</v>
          </cell>
        </row>
        <row r="10">
          <cell r="C10" t="e">
            <v>#N/A</v>
          </cell>
          <cell r="D10" t="str">
            <v> </v>
          </cell>
          <cell r="E10" t="str">
            <v> </v>
          </cell>
          <cell r="F10" t="e">
            <v>#N/A</v>
          </cell>
          <cell r="G10" t="str">
            <v> </v>
          </cell>
          <cell r="H10" t="str">
            <v> </v>
          </cell>
          <cell r="I10" t="e">
            <v>#N/A</v>
          </cell>
          <cell r="J10" t="e">
            <v>#N/A</v>
          </cell>
        </row>
        <row r="11">
          <cell r="C11" t="e">
            <v>#N/A</v>
          </cell>
          <cell r="D11">
            <v>0.6173611111111111</v>
          </cell>
          <cell r="E11">
            <v>0.7423611111111111</v>
          </cell>
          <cell r="F11" t="e">
            <v>#N/A</v>
          </cell>
          <cell r="G11">
            <v>0.8777777777777778</v>
          </cell>
          <cell r="H11">
            <v>1.0027777777777778</v>
          </cell>
          <cell r="I11" t="e">
            <v>#N/A</v>
          </cell>
          <cell r="J11" t="e">
            <v>#N/A</v>
          </cell>
        </row>
        <row r="12">
          <cell r="C12" t="e">
            <v>#N/A</v>
          </cell>
          <cell r="D12" t="str">
            <v>Temmuz Soğuğu</v>
          </cell>
          <cell r="E12" t="str">
            <v>Asasız Musa</v>
          </cell>
          <cell r="F12" t="str">
            <v>Temmuz Soğuğu</v>
          </cell>
          <cell r="G12" t="str">
            <v>Asasız Musa</v>
          </cell>
          <cell r="H12" t="str">
            <v>Temmuz Soğuğu</v>
          </cell>
          <cell r="I12" t="e">
            <v>#N/A</v>
          </cell>
          <cell r="J12" t="str">
            <v>Kayıp Kız</v>
          </cell>
        </row>
        <row r="13">
          <cell r="C13" t="e">
            <v>#N/A</v>
          </cell>
          <cell r="D13">
            <v>0.5</v>
          </cell>
          <cell r="E13">
            <v>0.6041666666666666</v>
          </cell>
          <cell r="F13">
            <v>0.6875</v>
          </cell>
          <cell r="G13">
            <v>0.7916666666666666</v>
          </cell>
          <cell r="H13">
            <v>0.875</v>
          </cell>
          <cell r="I13" t="e">
            <v>#N/A</v>
          </cell>
          <cell r="J13">
            <v>0.9583333333333334</v>
          </cell>
        </row>
        <row r="14">
          <cell r="C14" t="e">
            <v>#N/A</v>
          </cell>
          <cell r="D14" t="str">
            <v> </v>
          </cell>
          <cell r="E14" t="str">
            <v> </v>
          </cell>
          <cell r="F14" t="str">
            <v> </v>
          </cell>
          <cell r="G14" t="str">
            <v> </v>
          </cell>
          <cell r="H14" t="str">
            <v> </v>
          </cell>
          <cell r="I14" t="e">
            <v>#N/A</v>
          </cell>
          <cell r="J14" t="str">
            <v> </v>
          </cell>
        </row>
        <row r="15">
          <cell r="C15" t="e">
            <v>#N/A</v>
          </cell>
          <cell r="D15">
            <v>0.5784722222222223</v>
          </cell>
          <cell r="E15">
            <v>0.6666666666666666</v>
          </cell>
          <cell r="F15">
            <v>0.7659722222222223</v>
          </cell>
          <cell r="G15">
            <v>0.8541666666666666</v>
          </cell>
          <cell r="H15">
            <v>0.9534722222222223</v>
          </cell>
          <cell r="I15" t="e">
            <v>#N/A</v>
          </cell>
          <cell r="J15">
            <v>1.0756944444444445</v>
          </cell>
        </row>
        <row r="16">
          <cell r="C16" t="str">
            <v>Sihirli Ay Işığı</v>
          </cell>
          <cell r="D16" t="str">
            <v>Sihirli Ay Işığı</v>
          </cell>
          <cell r="E16" t="str">
            <v>Sihirli Ay Işığı</v>
          </cell>
          <cell r="F16" t="str">
            <v>Sihirli Ay Işığı</v>
          </cell>
          <cell r="G16" t="e">
            <v>#N/A</v>
          </cell>
          <cell r="H16" t="str">
            <v>Sihirli Ay Işığı</v>
          </cell>
          <cell r="I16" t="str">
            <v>Sihirli Ay Işığı</v>
          </cell>
          <cell r="J16" t="e">
            <v>#N/A</v>
          </cell>
        </row>
        <row r="17">
          <cell r="C17">
            <v>0.4583333333333333</v>
          </cell>
          <cell r="D17">
            <v>0.5555555555555556</v>
          </cell>
          <cell r="E17">
            <v>0.6458333333333334</v>
          </cell>
          <cell r="F17">
            <v>0.7395833333333334</v>
          </cell>
          <cell r="G17" t="e">
            <v>#N/A</v>
          </cell>
          <cell r="H17">
            <v>0.8333333333333334</v>
          </cell>
          <cell r="I17">
            <v>0.9270833333333334</v>
          </cell>
          <cell r="J17" t="e">
            <v>#N/A</v>
          </cell>
        </row>
        <row r="18">
          <cell r="C18" t="str">
            <v> </v>
          </cell>
          <cell r="D18" t="str">
            <v> </v>
          </cell>
          <cell r="E18" t="str">
            <v> </v>
          </cell>
          <cell r="F18" t="str">
            <v> </v>
          </cell>
          <cell r="G18" t="e">
            <v>#N/A</v>
          </cell>
          <cell r="H18" t="str">
            <v> </v>
          </cell>
          <cell r="I18" t="str">
            <v> </v>
          </cell>
          <cell r="J18" t="e">
            <v>#N/A</v>
          </cell>
        </row>
        <row r="19">
          <cell r="C19">
            <v>0.5402777777777777</v>
          </cell>
          <cell r="D19">
            <v>0.6375000000000001</v>
          </cell>
          <cell r="E19">
            <v>0.7277777777777779</v>
          </cell>
          <cell r="F19">
            <v>0.8215277777777779</v>
          </cell>
          <cell r="G19" t="e">
            <v>#N/A</v>
          </cell>
          <cell r="H19">
            <v>0.9152777777777779</v>
          </cell>
          <cell r="I19">
            <v>1.0090277777777779</v>
          </cell>
          <cell r="J19" t="e">
            <v>#N/A</v>
          </cell>
        </row>
        <row r="20">
          <cell r="C20" t="str">
            <v>Dracula: Başlangıç</v>
          </cell>
          <cell r="D20" t="str">
            <v>Dracula: Başlangıç</v>
          </cell>
          <cell r="E20" t="str">
            <v>Dracula: Başlangıç</v>
          </cell>
          <cell r="F20" t="str">
            <v>Dracula: Başlangıç</v>
          </cell>
          <cell r="G20" t="str">
            <v>Dracula: Başlangıç</v>
          </cell>
          <cell r="H20" t="str">
            <v>Dracula: Başlangıç</v>
          </cell>
          <cell r="I20" t="e">
            <v>#N/A</v>
          </cell>
          <cell r="J20" t="str">
            <v>Dracula: Başlangıç</v>
          </cell>
        </row>
        <row r="21">
          <cell r="C21">
            <v>0.4583333333333333</v>
          </cell>
          <cell r="D21">
            <v>0.5416666666666666</v>
          </cell>
          <cell r="E21">
            <v>0.6319444444444444</v>
          </cell>
          <cell r="F21">
            <v>0.7222222222222222</v>
          </cell>
          <cell r="G21">
            <v>0.8125</v>
          </cell>
          <cell r="H21">
            <v>0.90625</v>
          </cell>
          <cell r="I21" t="e">
            <v>#N/A</v>
          </cell>
          <cell r="J21">
            <v>0.9895833333333334</v>
          </cell>
        </row>
        <row r="22">
          <cell r="C22">
            <v>0.5</v>
          </cell>
          <cell r="D22">
            <v>0.5833333333333333</v>
          </cell>
          <cell r="E22">
            <v>0.673611111111111</v>
          </cell>
          <cell r="F22">
            <v>0.7638888888888888</v>
          </cell>
          <cell r="G22">
            <v>0.8541666666666666</v>
          </cell>
          <cell r="H22">
            <v>0.9479166666666666</v>
          </cell>
          <cell r="I22" t="e">
            <v>#N/A</v>
          </cell>
          <cell r="J22">
            <v>1.03125</v>
          </cell>
        </row>
        <row r="23">
          <cell r="C23">
            <v>0.5305555555555556</v>
          </cell>
          <cell r="D23">
            <v>0.6138888888888888</v>
          </cell>
          <cell r="E23">
            <v>0.7041666666666666</v>
          </cell>
          <cell r="F23">
            <v>0.7944444444444444</v>
          </cell>
          <cell r="G23">
            <v>0.8847222222222222</v>
          </cell>
          <cell r="H23">
            <v>0.9784722222222222</v>
          </cell>
          <cell r="I23" t="e">
            <v>#N/A</v>
          </cell>
          <cell r="J23">
            <v>1.0618055555555557</v>
          </cell>
        </row>
        <row r="24">
          <cell r="C24" t="str">
            <v>Ölümcül Oyun</v>
          </cell>
          <cell r="D24" t="str">
            <v>Ölümcül Oyun</v>
          </cell>
          <cell r="E24" t="str">
            <v>Kutu Cüceleri: Yaratıklar Aramızda (3D-Türkçe)</v>
          </cell>
          <cell r="F24" t="str">
            <v>Ölümcül Oyun</v>
          </cell>
          <cell r="G24" t="str">
            <v>Ölümcül Oyun</v>
          </cell>
          <cell r="H24" t="e">
            <v>#N/A</v>
          </cell>
          <cell r="I24" t="str">
            <v>Ölümcül Oyun</v>
          </cell>
          <cell r="J24" t="e">
            <v>#N/A</v>
          </cell>
        </row>
        <row r="25">
          <cell r="C25">
            <v>0.46527777777777773</v>
          </cell>
          <cell r="D25">
            <v>0.5520833333333334</v>
          </cell>
          <cell r="E25">
            <v>0.638888888888889</v>
          </cell>
          <cell r="F25">
            <v>0.7291666666666666</v>
          </cell>
          <cell r="G25">
            <v>0.8229166666666666</v>
          </cell>
          <cell r="H25" t="e">
            <v>#N/A</v>
          </cell>
          <cell r="I25">
            <v>0.9166666666666666</v>
          </cell>
          <cell r="J25" t="e">
            <v>#N/A</v>
          </cell>
        </row>
        <row r="26">
          <cell r="C26" t="str">
            <v> </v>
          </cell>
          <cell r="D26" t="str">
            <v> </v>
          </cell>
          <cell r="E26">
            <v>0.6729166666666667</v>
          </cell>
          <cell r="F26" t="str">
            <v> </v>
          </cell>
          <cell r="G26" t="str">
            <v> </v>
          </cell>
          <cell r="H26" t="e">
            <v>#N/A</v>
          </cell>
          <cell r="I26" t="str">
            <v> </v>
          </cell>
          <cell r="J26" t="e">
            <v>#N/A</v>
          </cell>
        </row>
        <row r="27">
          <cell r="C27">
            <v>0.5430555555555555</v>
          </cell>
          <cell r="D27">
            <v>0.6298611111111112</v>
          </cell>
          <cell r="E27">
            <v>0.7131944444444445</v>
          </cell>
          <cell r="F27">
            <v>0.8069444444444445</v>
          </cell>
          <cell r="G27">
            <v>0.9006944444444445</v>
          </cell>
          <cell r="H27" t="e">
            <v>#N/A</v>
          </cell>
          <cell r="I27">
            <v>0.9944444444444445</v>
          </cell>
          <cell r="J27" t="e">
            <v>#N/A</v>
          </cell>
        </row>
        <row r="28">
          <cell r="C28" t="str">
            <v>Labirent: Ölümcül Kaçış</v>
          </cell>
          <cell r="D28" t="str">
            <v>Siccin</v>
          </cell>
          <cell r="E28" t="str">
            <v>Labirent: Ölümcül Kaçış</v>
          </cell>
          <cell r="F28" t="e">
            <v>#N/A</v>
          </cell>
          <cell r="G28" t="str">
            <v>Siccin</v>
          </cell>
          <cell r="H28" t="str">
            <v>Siccin</v>
          </cell>
          <cell r="I28" t="str">
            <v>Siccin</v>
          </cell>
          <cell r="J28" t="e">
            <v>#N/A</v>
          </cell>
        </row>
        <row r="29">
          <cell r="C29">
            <v>0.4583333333333333</v>
          </cell>
          <cell r="D29">
            <v>0.5555555555555556</v>
          </cell>
          <cell r="E29">
            <v>0.6458333333333334</v>
          </cell>
          <cell r="F29" t="e">
            <v>#N/A</v>
          </cell>
          <cell r="G29">
            <v>0.75</v>
          </cell>
          <cell r="H29">
            <v>0.8333333333333334</v>
          </cell>
          <cell r="I29">
            <v>0.9270833333333334</v>
          </cell>
          <cell r="J29" t="e">
            <v>#N/A</v>
          </cell>
        </row>
        <row r="30">
          <cell r="C30">
            <v>0.5</v>
          </cell>
          <cell r="D30">
            <v>0.6020833333333333</v>
          </cell>
          <cell r="E30">
            <v>0.6875</v>
          </cell>
          <cell r="F30" t="e">
            <v>#N/A</v>
          </cell>
          <cell r="G30">
            <v>0.7965277777777777</v>
          </cell>
          <cell r="H30">
            <v>0.8798611111111112</v>
          </cell>
          <cell r="I30">
            <v>0.9736111111111112</v>
          </cell>
          <cell r="J30" t="e">
            <v>#N/A</v>
          </cell>
        </row>
        <row r="31">
          <cell r="C31">
            <v>0.5465277777777777</v>
          </cell>
          <cell r="D31">
            <v>0.6319444444444444</v>
          </cell>
          <cell r="E31">
            <v>0.7340277777777778</v>
          </cell>
          <cell r="F31" t="e">
            <v>#N/A</v>
          </cell>
          <cell r="G31">
            <v>0.8263888888888888</v>
          </cell>
          <cell r="H31">
            <v>0.9097222222222223</v>
          </cell>
          <cell r="I31">
            <v>1.0034722222222223</v>
          </cell>
          <cell r="J31" t="e">
            <v>#N/A</v>
          </cell>
        </row>
        <row r="32">
          <cell r="C32" t="str">
            <v>Lucy</v>
          </cell>
          <cell r="D32" t="str">
            <v>Dabbe 5 Zehr-i Cin</v>
          </cell>
          <cell r="E32" t="str">
            <v>Lucy</v>
          </cell>
          <cell r="F32" t="str">
            <v>Dabbe 5 Zehr-i Cin</v>
          </cell>
          <cell r="G32" t="e">
            <v>#N/A</v>
          </cell>
          <cell r="H32" t="str">
            <v>Lucy</v>
          </cell>
          <cell r="I32" t="str">
            <v>Dabbe 5 Zehr-i Cin</v>
          </cell>
          <cell r="J32" t="e">
            <v>#N/A</v>
          </cell>
        </row>
        <row r="33">
          <cell r="C33">
            <v>0.4583333333333333</v>
          </cell>
          <cell r="D33">
            <v>0.5416666666666666</v>
          </cell>
          <cell r="E33">
            <v>0.65625</v>
          </cell>
          <cell r="F33">
            <v>0.7361111111111112</v>
          </cell>
          <cell r="G33" t="e">
            <v>#N/A</v>
          </cell>
          <cell r="H33">
            <v>0.8472222222222222</v>
          </cell>
          <cell r="I33">
            <v>0.9270833333333334</v>
          </cell>
          <cell r="J33" t="e">
            <v>#N/A</v>
          </cell>
        </row>
        <row r="34">
          <cell r="C34">
            <v>0.4923611111111111</v>
          </cell>
          <cell r="D34">
            <v>0.5916666666666667</v>
          </cell>
          <cell r="E34">
            <v>0.6902777777777778</v>
          </cell>
          <cell r="F34">
            <v>0.7861111111111112</v>
          </cell>
          <cell r="G34" t="e">
            <v>#N/A</v>
          </cell>
          <cell r="H34">
            <v>0.88125</v>
          </cell>
          <cell r="I34">
            <v>0.9770833333333334</v>
          </cell>
          <cell r="J34" t="e">
            <v>#N/A</v>
          </cell>
        </row>
        <row r="35">
          <cell r="C35">
            <v>0.5305555555555556</v>
          </cell>
          <cell r="D35">
            <v>0.6493055555555556</v>
          </cell>
          <cell r="E35">
            <v>0.7284722222222222</v>
          </cell>
          <cell r="F35">
            <v>0.84375</v>
          </cell>
          <cell r="G35" t="e">
            <v>#N/A</v>
          </cell>
          <cell r="H35">
            <v>0.9194444444444444</v>
          </cell>
          <cell r="I35">
            <v>1.0347222222222223</v>
          </cell>
          <cell r="J35" t="e">
            <v>#N/A</v>
          </cell>
        </row>
        <row r="36">
          <cell r="C36" t="e">
            <v>#N/A</v>
          </cell>
          <cell r="D36" t="str">
            <v>Pek Yakında</v>
          </cell>
          <cell r="E36" t="str">
            <v>Pek Yakında</v>
          </cell>
          <cell r="F36" t="e">
            <v>#N/A</v>
          </cell>
          <cell r="G36" t="str">
            <v>Pek Yakında</v>
          </cell>
          <cell r="H36" t="str">
            <v>Labirent: Ölümcül Kaçış</v>
          </cell>
          <cell r="I36" t="e">
            <v>#N/A</v>
          </cell>
          <cell r="J36" t="e">
            <v>#N/A</v>
          </cell>
        </row>
        <row r="37">
          <cell r="C37" t="e">
            <v>#N/A</v>
          </cell>
          <cell r="D37">
            <v>0.5416666666666666</v>
          </cell>
          <cell r="E37">
            <v>0.65625</v>
          </cell>
          <cell r="F37" t="e">
            <v>#N/A</v>
          </cell>
          <cell r="G37">
            <v>0.7777777777777778</v>
          </cell>
          <cell r="H37">
            <v>0.90625</v>
          </cell>
          <cell r="I37" t="e">
            <v>#N/A</v>
          </cell>
          <cell r="J37" t="e">
            <v>#N/A</v>
          </cell>
        </row>
        <row r="38">
          <cell r="C38" t="e">
            <v>#N/A</v>
          </cell>
          <cell r="D38">
            <v>0.5888888888888888</v>
          </cell>
          <cell r="E38">
            <v>0.7034722222222223</v>
          </cell>
          <cell r="F38" t="e">
            <v>#N/A</v>
          </cell>
          <cell r="G38">
            <v>0.825</v>
          </cell>
          <cell r="H38">
            <v>0.9479166666666666</v>
          </cell>
          <cell r="I38" t="e">
            <v>#N/A</v>
          </cell>
          <cell r="J38" t="e">
            <v>#N/A</v>
          </cell>
        </row>
        <row r="39">
          <cell r="C39" t="e">
            <v>#N/A</v>
          </cell>
          <cell r="D39">
            <v>0.6451388888888888</v>
          </cell>
          <cell r="E39">
            <v>0.7597222222222222</v>
          </cell>
          <cell r="F39" t="e">
            <v>#N/A</v>
          </cell>
          <cell r="G39">
            <v>0.88125</v>
          </cell>
          <cell r="H39">
            <v>0.9944444444444445</v>
          </cell>
          <cell r="I39" t="e">
            <v>#N/A</v>
          </cell>
          <cell r="J39" t="e">
            <v>#N/A</v>
          </cell>
        </row>
        <row r="40">
          <cell r="C40" t="str">
            <v>Winx Club: Okyanusun Gizemi (Türkçe)</v>
          </cell>
          <cell r="D40" t="str">
            <v>Winx Club: Okyanusun Gizemi (Türkçe)</v>
          </cell>
          <cell r="E40" t="str">
            <v>Winx Club: Okyanusun Gizemi (Türkçe)</v>
          </cell>
          <cell r="F40" t="str">
            <v>Winx Club: Okyanusun Gizemi (Türkçe)</v>
          </cell>
          <cell r="G40" t="str">
            <v>Winx Club: Okyanusun Gizemi (Türkçe)</v>
          </cell>
          <cell r="H40" t="str">
            <v>Pek Yakında</v>
          </cell>
          <cell r="I40" t="e">
            <v>#N/A</v>
          </cell>
          <cell r="J40" t="e">
            <v>#N/A</v>
          </cell>
        </row>
        <row r="41">
          <cell r="C41">
            <v>0.46875</v>
          </cell>
          <cell r="D41">
            <v>0.5520833333333334</v>
          </cell>
          <cell r="E41">
            <v>0.638888888888889</v>
          </cell>
          <cell r="F41">
            <v>0.7291666666666666</v>
          </cell>
          <cell r="G41">
            <v>0.8125</v>
          </cell>
          <cell r="H41">
            <v>0.8958333333333334</v>
          </cell>
          <cell r="I41" t="e">
            <v>#N/A</v>
          </cell>
          <cell r="J41" t="e">
            <v>#N/A</v>
          </cell>
        </row>
        <row r="42">
          <cell r="C42">
            <v>0.5</v>
          </cell>
          <cell r="D42">
            <v>0.5833333333333334</v>
          </cell>
          <cell r="E42">
            <v>0.670138888888889</v>
          </cell>
          <cell r="F42">
            <v>0.7604166666666666</v>
          </cell>
          <cell r="G42">
            <v>0.84375</v>
          </cell>
          <cell r="H42">
            <v>0.9430555555555555</v>
          </cell>
          <cell r="I42" t="e">
            <v>#N/A</v>
          </cell>
          <cell r="J42" t="e">
            <v>#N/A</v>
          </cell>
        </row>
        <row r="43">
          <cell r="C43">
            <v>0.5305555555555556</v>
          </cell>
          <cell r="D43">
            <v>0.6138888888888889</v>
          </cell>
          <cell r="E43">
            <v>0.7006944444444445</v>
          </cell>
          <cell r="F43">
            <v>0.7909722222222222</v>
          </cell>
          <cell r="G43">
            <v>0.8743055555555556</v>
          </cell>
          <cell r="H43">
            <v>0.9993055555555556</v>
          </cell>
          <cell r="I43" t="e">
            <v>#N/A</v>
          </cell>
          <cell r="J43" t="e">
            <v>#N/A</v>
          </cell>
        </row>
        <row r="44">
          <cell r="C44" t="str">
            <v>Pek Yakında</v>
          </cell>
          <cell r="D44" t="str">
            <v>Pek Yakında</v>
          </cell>
          <cell r="E44" t="e">
            <v>#N/A</v>
          </cell>
          <cell r="F44" t="str">
            <v>Pek Yakında</v>
          </cell>
          <cell r="G44" t="str">
            <v>Pek Yakında</v>
          </cell>
          <cell r="H44" t="e">
            <v>#N/A</v>
          </cell>
          <cell r="I44" t="str">
            <v>Pek Yakında</v>
          </cell>
          <cell r="J44" t="e">
            <v>#N/A</v>
          </cell>
        </row>
        <row r="45">
          <cell r="C45">
            <v>0.4583333333333333</v>
          </cell>
          <cell r="D45">
            <v>0.5729166666666666</v>
          </cell>
          <cell r="E45" t="e">
            <v>#N/A</v>
          </cell>
          <cell r="F45">
            <v>0.6875</v>
          </cell>
          <cell r="G45">
            <v>0.8055555555555555</v>
          </cell>
          <cell r="H45" t="e">
            <v>#N/A</v>
          </cell>
          <cell r="I45">
            <v>0.9270833333333334</v>
          </cell>
          <cell r="J45" t="e">
            <v>#N/A</v>
          </cell>
        </row>
        <row r="46">
          <cell r="C46">
            <v>0.5055555555555555</v>
          </cell>
          <cell r="D46">
            <v>0.6201388888888888</v>
          </cell>
          <cell r="E46" t="e">
            <v>#N/A</v>
          </cell>
          <cell r="F46">
            <v>0.7347222222222223</v>
          </cell>
          <cell r="G46">
            <v>0.8527777777777776</v>
          </cell>
          <cell r="H46" t="e">
            <v>#N/A</v>
          </cell>
          <cell r="I46">
            <v>0.9743055555555555</v>
          </cell>
          <cell r="J46" t="e">
            <v>#N/A</v>
          </cell>
        </row>
        <row r="47">
          <cell r="C47">
            <v>0.5618055555555556</v>
          </cell>
          <cell r="D47">
            <v>0.6763888888888888</v>
          </cell>
          <cell r="E47" t="e">
            <v>#N/A</v>
          </cell>
          <cell r="F47">
            <v>0.7909722222222222</v>
          </cell>
          <cell r="G47">
            <v>0.9090277777777777</v>
          </cell>
          <cell r="H47" t="e">
            <v>#N/A</v>
          </cell>
          <cell r="I47">
            <v>1.0305555555555557</v>
          </cell>
          <cell r="J47" t="e">
            <v>#N/A</v>
          </cell>
        </row>
        <row r="48">
          <cell r="C48" t="str">
            <v>Kutu Cüceleri: Yaratıklar Aramızda (3D-Türkçe)</v>
          </cell>
          <cell r="D48" t="str">
            <v>Kutu Cüceleri: Yaratıklar Aramızda (3D-Türkçe)</v>
          </cell>
          <cell r="E48" t="str">
            <v>Pek Yakında</v>
          </cell>
          <cell r="F48" t="str">
            <v>Pek Yakında</v>
          </cell>
          <cell r="G48" t="e">
            <v>#N/A</v>
          </cell>
          <cell r="H48" t="str">
            <v>Pek Yakında</v>
          </cell>
          <cell r="I48" t="e">
            <v>#N/A</v>
          </cell>
          <cell r="J48" t="str">
            <v>Pek Yakında</v>
          </cell>
        </row>
        <row r="49">
          <cell r="C49">
            <v>0.4583333333333333</v>
          </cell>
          <cell r="D49">
            <v>0.5416666666666666</v>
          </cell>
          <cell r="E49">
            <v>0.625</v>
          </cell>
          <cell r="F49">
            <v>0.7395833333333334</v>
          </cell>
          <cell r="G49" t="e">
            <v>#N/A</v>
          </cell>
          <cell r="H49">
            <v>0.8541666666666666</v>
          </cell>
          <cell r="I49" t="e">
            <v>#N/A</v>
          </cell>
          <cell r="J49">
            <v>0.96875</v>
          </cell>
        </row>
        <row r="50">
          <cell r="C50">
            <v>0.4923611111111111</v>
          </cell>
          <cell r="D50">
            <v>0.5756944444444444</v>
          </cell>
          <cell r="E50">
            <v>0.6722222222222223</v>
          </cell>
          <cell r="F50">
            <v>0.7868055555555555</v>
          </cell>
          <cell r="G50" t="e">
            <v>#N/A</v>
          </cell>
          <cell r="H50">
            <v>0.9013888888888888</v>
          </cell>
          <cell r="I50" t="e">
            <v>#N/A</v>
          </cell>
          <cell r="J50">
            <v>1.0159722222222223</v>
          </cell>
        </row>
        <row r="51">
          <cell r="C51">
            <v>0.5326388888888889</v>
          </cell>
          <cell r="D51">
            <v>0.6159722222222221</v>
          </cell>
          <cell r="E51">
            <v>0.7284722222222222</v>
          </cell>
          <cell r="F51">
            <v>0.8430555555555556</v>
          </cell>
          <cell r="G51" t="e">
            <v>#N/A</v>
          </cell>
          <cell r="H51">
            <v>0.9576388888888888</v>
          </cell>
          <cell r="I51" t="e">
            <v>#N/A</v>
          </cell>
          <cell r="J51">
            <v>1.0722222222222222</v>
          </cell>
        </row>
      </sheetData>
      <sheetData sheetId="3">
        <row r="2">
          <cell r="A2">
            <v>1</v>
          </cell>
        </row>
        <row r="3">
          <cell r="A3">
            <v>1</v>
          </cell>
        </row>
        <row r="4">
          <cell r="A4">
            <v>1</v>
          </cell>
        </row>
        <row r="5">
          <cell r="A5">
            <v>1</v>
          </cell>
        </row>
        <row r="6">
          <cell r="A6">
            <v>1</v>
          </cell>
        </row>
        <row r="7">
          <cell r="A7">
            <v>1</v>
          </cell>
        </row>
        <row r="8">
          <cell r="A8">
            <v>1</v>
          </cell>
        </row>
        <row r="9">
          <cell r="A9">
            <v>1</v>
          </cell>
        </row>
        <row r="10">
          <cell r="A10">
            <v>1</v>
          </cell>
        </row>
        <row r="11">
          <cell r="A11">
            <v>1</v>
          </cell>
        </row>
        <row r="12">
          <cell r="A12">
            <v>1</v>
          </cell>
        </row>
        <row r="13">
          <cell r="A13">
            <v>1</v>
          </cell>
        </row>
        <row r="14">
          <cell r="A14">
            <v>1</v>
          </cell>
        </row>
        <row r="15">
          <cell r="A15">
            <v>1</v>
          </cell>
        </row>
        <row r="16">
          <cell r="A16">
            <v>1</v>
          </cell>
        </row>
        <row r="17">
          <cell r="A17">
            <v>1</v>
          </cell>
        </row>
        <row r="18">
          <cell r="A18">
            <v>1</v>
          </cell>
        </row>
        <row r="19">
          <cell r="A19">
            <v>1</v>
          </cell>
        </row>
        <row r="20">
          <cell r="A20">
            <v>1</v>
          </cell>
        </row>
        <row r="21">
          <cell r="A21">
            <v>1</v>
          </cell>
        </row>
        <row r="22">
          <cell r="A22">
            <v>1</v>
          </cell>
        </row>
        <row r="23">
          <cell r="A23">
            <v>1</v>
          </cell>
        </row>
        <row r="24">
          <cell r="A24">
            <v>1</v>
          </cell>
        </row>
        <row r="25">
          <cell r="A25">
            <v>1</v>
          </cell>
        </row>
        <row r="26">
          <cell r="A26">
            <v>1</v>
          </cell>
        </row>
        <row r="27">
          <cell r="A27">
            <v>1</v>
          </cell>
        </row>
        <row r="28">
          <cell r="A28">
            <v>1</v>
          </cell>
        </row>
        <row r="29">
          <cell r="A29">
            <v>1</v>
          </cell>
        </row>
        <row r="30">
          <cell r="A30">
            <v>1</v>
          </cell>
        </row>
        <row r="31">
          <cell r="A31">
            <v>1</v>
          </cell>
        </row>
        <row r="32">
          <cell r="A32">
            <v>1</v>
          </cell>
        </row>
        <row r="33">
          <cell r="A33">
            <v>1</v>
          </cell>
        </row>
        <row r="34">
          <cell r="A34">
            <v>1</v>
          </cell>
        </row>
        <row r="35">
          <cell r="A35">
            <v>1</v>
          </cell>
        </row>
        <row r="36">
          <cell r="A36">
            <v>1</v>
          </cell>
        </row>
        <row r="37">
          <cell r="A37">
            <v>1</v>
          </cell>
        </row>
        <row r="38">
          <cell r="A38">
            <v>1</v>
          </cell>
        </row>
        <row r="39">
          <cell r="A39">
            <v>1</v>
          </cell>
        </row>
        <row r="40">
          <cell r="A40">
            <v>1</v>
          </cell>
        </row>
        <row r="41">
          <cell r="A41">
            <v>1</v>
          </cell>
        </row>
      </sheetData>
      <sheetData sheetId="5">
        <row r="2">
          <cell r="E2">
            <v>4</v>
          </cell>
        </row>
        <row r="3">
          <cell r="B3" t="str">
            <v>Lucy</v>
          </cell>
          <cell r="C3">
            <v>33</v>
          </cell>
          <cell r="D3">
            <v>9</v>
          </cell>
          <cell r="E3" t="str">
            <v>UIP</v>
          </cell>
        </row>
        <row r="4">
          <cell r="B4" t="str">
            <v>Dabbe 5 Zehr-i Cin</v>
          </cell>
          <cell r="C4">
            <v>38</v>
          </cell>
          <cell r="D4">
            <v>4</v>
          </cell>
          <cell r="E4" t="str">
            <v>WB</v>
          </cell>
        </row>
        <row r="5">
          <cell r="B5" t="str">
            <v>Labirent: Ölümcül Kaçış</v>
          </cell>
          <cell r="C5">
            <v>39</v>
          </cell>
          <cell r="D5">
            <v>3</v>
          </cell>
          <cell r="E5" t="str">
            <v>TME</v>
          </cell>
        </row>
        <row r="6">
          <cell r="B6" t="str">
            <v>Kutu Cüceleri: Yaratıklar Aramızda (3D-Türkçe)</v>
          </cell>
          <cell r="C6">
            <v>40</v>
          </cell>
          <cell r="D6">
            <v>2</v>
          </cell>
          <cell r="E6" t="str">
            <v>UIP</v>
          </cell>
        </row>
        <row r="7">
          <cell r="B7" t="str">
            <v>Siccin</v>
          </cell>
          <cell r="C7">
            <v>40</v>
          </cell>
          <cell r="D7">
            <v>2</v>
          </cell>
          <cell r="E7" t="str">
            <v>PİNEMA</v>
          </cell>
        </row>
        <row r="8">
          <cell r="B8" t="str">
            <v>Temmuz Soğuğu</v>
          </cell>
          <cell r="C8">
            <v>40</v>
          </cell>
          <cell r="D8">
            <v>2</v>
          </cell>
          <cell r="E8" t="str">
            <v>M3</v>
          </cell>
        </row>
        <row r="9">
          <cell r="B9" t="str">
            <v>Pek Yakında</v>
          </cell>
          <cell r="C9">
            <v>41</v>
          </cell>
          <cell r="D9">
            <v>1</v>
          </cell>
          <cell r="E9" t="str">
            <v>WB</v>
          </cell>
        </row>
        <row r="10">
          <cell r="B10" t="str">
            <v>Winx Club: Okyanusun Gizemi (Türkçe)</v>
          </cell>
          <cell r="C10">
            <v>41</v>
          </cell>
          <cell r="D10">
            <v>1</v>
          </cell>
          <cell r="E10" t="str">
            <v>BİR FİLM</v>
          </cell>
        </row>
        <row r="11">
          <cell r="B11" t="str">
            <v>Dracula: Başlangıç</v>
          </cell>
          <cell r="C11">
            <v>41</v>
          </cell>
          <cell r="D11">
            <v>1</v>
          </cell>
          <cell r="E11" t="str">
            <v>UIP</v>
          </cell>
        </row>
        <row r="12">
          <cell r="B12" t="str">
            <v>Asasız Musa</v>
          </cell>
          <cell r="C12">
            <v>41</v>
          </cell>
          <cell r="D12">
            <v>1</v>
          </cell>
          <cell r="E12" t="str">
            <v>M3</v>
          </cell>
        </row>
        <row r="13">
          <cell r="B13" t="str">
            <v>Seçilmiş</v>
          </cell>
          <cell r="C13">
            <v>42</v>
          </cell>
          <cell r="D13">
            <v>0</v>
          </cell>
          <cell r="E13" t="str">
            <v>MARS DAĞITIM</v>
          </cell>
        </row>
        <row r="14">
          <cell r="B14" t="str">
            <v>Ölümcül Oyun</v>
          </cell>
          <cell r="C14">
            <v>42</v>
          </cell>
          <cell r="D14">
            <v>0</v>
          </cell>
          <cell r="E14" t="str">
            <v>ROLL CAPTION</v>
          </cell>
        </row>
        <row r="15">
          <cell r="B15" t="str">
            <v>Kayıp Kız</v>
          </cell>
          <cell r="C15">
            <v>42</v>
          </cell>
          <cell r="D15">
            <v>0</v>
          </cell>
          <cell r="E15" t="str">
            <v>TME</v>
          </cell>
        </row>
        <row r="16">
          <cell r="B16" t="str">
            <v>Sihirli Ay Işığı</v>
          </cell>
          <cell r="C16">
            <v>42</v>
          </cell>
          <cell r="D16">
            <v>0</v>
          </cell>
          <cell r="E16" t="str">
            <v>PİNEMA</v>
          </cell>
        </row>
        <row r="17">
          <cell r="B17">
            <v>0</v>
          </cell>
          <cell r="C17" t="str">
            <v/>
          </cell>
          <cell r="D17" t="str">
            <v/>
          </cell>
          <cell r="E17" t="str">
            <v/>
          </cell>
        </row>
        <row r="18">
          <cell r="B18">
            <v>0</v>
          </cell>
          <cell r="C18" t="str">
            <v/>
          </cell>
          <cell r="D18" t="str">
            <v/>
          </cell>
          <cell r="E18" t="str">
            <v/>
          </cell>
        </row>
        <row r="19">
          <cell r="B19">
            <v>0</v>
          </cell>
          <cell r="C19" t="str">
            <v/>
          </cell>
          <cell r="D19" t="str">
            <v/>
          </cell>
          <cell r="E19" t="str">
            <v/>
          </cell>
        </row>
        <row r="20">
          <cell r="B20">
            <v>0</v>
          </cell>
          <cell r="C20" t="str">
            <v/>
          </cell>
          <cell r="D20" t="str">
            <v/>
          </cell>
          <cell r="E20" t="str">
            <v/>
          </cell>
        </row>
        <row r="21">
          <cell r="B21">
            <v>0</v>
          </cell>
          <cell r="C21" t="str">
            <v/>
          </cell>
          <cell r="D21" t="str">
            <v/>
          </cell>
          <cell r="E21" t="str">
            <v/>
          </cell>
        </row>
        <row r="22">
          <cell r="B22">
            <v>0</v>
          </cell>
          <cell r="C22" t="str">
            <v/>
          </cell>
          <cell r="D22" t="str">
            <v/>
          </cell>
          <cell r="E22" t="str">
            <v/>
          </cell>
        </row>
        <row r="23">
          <cell r="B23">
            <v>0</v>
          </cell>
          <cell r="C23" t="str">
            <v/>
          </cell>
          <cell r="D23" t="str">
            <v/>
          </cell>
          <cell r="E23" t="str">
            <v/>
          </cell>
        </row>
        <row r="24">
          <cell r="B24">
            <v>0</v>
          </cell>
          <cell r="C24" t="str">
            <v/>
          </cell>
          <cell r="D24" t="str">
            <v/>
          </cell>
          <cell r="E24" t="str">
            <v/>
          </cell>
        </row>
        <row r="25">
          <cell r="B25">
            <v>0</v>
          </cell>
          <cell r="C25" t="str">
            <v/>
          </cell>
          <cell r="D25" t="str">
            <v/>
          </cell>
          <cell r="E25" t="str">
            <v/>
          </cell>
        </row>
        <row r="26">
          <cell r="B26">
            <v>0</v>
          </cell>
          <cell r="C26" t="str">
            <v/>
          </cell>
          <cell r="D26" t="str">
            <v/>
          </cell>
          <cell r="E26" t="str">
            <v/>
          </cell>
        </row>
        <row r="27">
          <cell r="B27">
            <v>0</v>
          </cell>
          <cell r="C27" t="str">
            <v/>
          </cell>
          <cell r="D27" t="str">
            <v/>
          </cell>
          <cell r="E27" t="str">
            <v/>
          </cell>
        </row>
        <row r="28">
          <cell r="B28">
            <v>0</v>
          </cell>
          <cell r="C28" t="str">
            <v/>
          </cell>
          <cell r="D28" t="str">
            <v/>
          </cell>
          <cell r="E28" t="str">
            <v/>
          </cell>
        </row>
        <row r="29">
          <cell r="B29">
            <v>0</v>
          </cell>
          <cell r="C29" t="str">
            <v/>
          </cell>
          <cell r="D29" t="str">
            <v/>
          </cell>
          <cell r="E29" t="str">
            <v/>
          </cell>
        </row>
        <row r="30">
          <cell r="B30">
            <v>0</v>
          </cell>
          <cell r="C30" t="str">
            <v/>
          </cell>
          <cell r="D30" t="str">
            <v/>
          </cell>
          <cell r="E30" t="str">
            <v/>
          </cell>
        </row>
        <row r="31">
          <cell r="B31">
            <v>0</v>
          </cell>
          <cell r="C31" t="str">
            <v/>
          </cell>
          <cell r="D31" t="str">
            <v/>
          </cell>
          <cell r="E31" t="str">
            <v/>
          </cell>
        </row>
        <row r="32">
          <cell r="B32">
            <v>0</v>
          </cell>
          <cell r="C32" t="str">
            <v/>
          </cell>
          <cell r="D32" t="str">
            <v/>
          </cell>
          <cell r="E32" t="str">
            <v/>
          </cell>
        </row>
        <row r="33">
          <cell r="B33">
            <v>0</v>
          </cell>
          <cell r="C33" t="str">
            <v/>
          </cell>
          <cell r="D33" t="str">
            <v/>
          </cell>
          <cell r="E33" t="str">
            <v/>
          </cell>
        </row>
        <row r="34">
          <cell r="B34">
            <v>0</v>
          </cell>
          <cell r="C34" t="str">
            <v/>
          </cell>
          <cell r="D34" t="str">
            <v/>
          </cell>
          <cell r="E34" t="str">
            <v/>
          </cell>
        </row>
        <row r="35">
          <cell r="B35">
            <v>0</v>
          </cell>
          <cell r="C35" t="str">
            <v/>
          </cell>
          <cell r="D35" t="str">
            <v/>
          </cell>
          <cell r="E35" t="str">
            <v/>
          </cell>
        </row>
        <row r="36">
          <cell r="B36">
            <v>0</v>
          </cell>
          <cell r="C36" t="str">
            <v/>
          </cell>
          <cell r="D36" t="str">
            <v/>
          </cell>
          <cell r="E36" t="str">
            <v/>
          </cell>
        </row>
        <row r="37">
          <cell r="B37">
            <v>0</v>
          </cell>
          <cell r="C37" t="str">
            <v/>
          </cell>
          <cell r="D37" t="str">
            <v/>
          </cell>
          <cell r="E37" t="str">
            <v/>
          </cell>
        </row>
        <row r="38">
          <cell r="B38">
            <v>0</v>
          </cell>
          <cell r="C38" t="str">
            <v/>
          </cell>
          <cell r="D38" t="str">
            <v/>
          </cell>
          <cell r="E38" t="str">
            <v/>
          </cell>
        </row>
        <row r="39">
          <cell r="B39">
            <v>0</v>
          </cell>
          <cell r="C39" t="str">
            <v/>
          </cell>
          <cell r="D39" t="str">
            <v/>
          </cell>
          <cell r="E39" t="str">
            <v/>
          </cell>
        </row>
        <row r="40">
          <cell r="B40">
            <v>0</v>
          </cell>
          <cell r="C40" t="str">
            <v/>
          </cell>
          <cell r="D40" t="str">
            <v/>
          </cell>
          <cell r="E40" t="str">
            <v/>
          </cell>
        </row>
        <row r="41">
          <cell r="B41">
            <v>0</v>
          </cell>
          <cell r="C41" t="str">
            <v/>
          </cell>
          <cell r="D41" t="str">
            <v/>
          </cell>
          <cell r="E41" t="str">
            <v/>
          </cell>
        </row>
        <row r="42">
          <cell r="B42">
            <v>0</v>
          </cell>
          <cell r="C42" t="str">
            <v/>
          </cell>
          <cell r="D42" t="str">
            <v/>
          </cell>
          <cell r="E42" t="str">
            <v/>
          </cell>
        </row>
        <row r="43">
          <cell r="B43">
            <v>0</v>
          </cell>
          <cell r="C43" t="str">
            <v/>
          </cell>
          <cell r="D43" t="str">
            <v/>
          </cell>
          <cell r="E43" t="str">
            <v/>
          </cell>
        </row>
        <row r="44">
          <cell r="B44">
            <v>0</v>
          </cell>
          <cell r="C44" t="str">
            <v/>
          </cell>
          <cell r="D44" t="str">
            <v/>
          </cell>
          <cell r="E44" t="str">
            <v/>
          </cell>
        </row>
        <row r="45">
          <cell r="B45">
            <v>0</v>
          </cell>
          <cell r="C45" t="str">
            <v/>
          </cell>
          <cell r="D45" t="str">
            <v/>
          </cell>
          <cell r="E45" t="str">
            <v/>
          </cell>
        </row>
        <row r="46">
          <cell r="B46">
            <v>0</v>
          </cell>
          <cell r="C46" t="str">
            <v/>
          </cell>
          <cell r="D46" t="str">
            <v/>
          </cell>
          <cell r="E46" t="str">
            <v/>
          </cell>
        </row>
        <row r="47">
          <cell r="B47">
            <v>0</v>
          </cell>
          <cell r="C47" t="str">
            <v/>
          </cell>
          <cell r="D47" t="str">
            <v/>
          </cell>
          <cell r="E47" t="str">
            <v/>
          </cell>
        </row>
        <row r="48">
          <cell r="B48">
            <v>0</v>
          </cell>
          <cell r="C48" t="str">
            <v/>
          </cell>
          <cell r="D48" t="str">
            <v/>
          </cell>
          <cell r="E48" t="str">
            <v/>
          </cell>
        </row>
        <row r="49">
          <cell r="B49">
            <v>0</v>
          </cell>
          <cell r="C49" t="str">
            <v/>
          </cell>
          <cell r="D49" t="str">
            <v/>
          </cell>
          <cell r="E49" t="str">
            <v/>
          </cell>
        </row>
        <row r="50">
          <cell r="B50">
            <v>0</v>
          </cell>
          <cell r="C50" t="str">
            <v/>
          </cell>
          <cell r="D50" t="str">
            <v/>
          </cell>
          <cell r="E50" t="str">
            <v/>
          </cell>
        </row>
        <row r="51">
          <cell r="B51">
            <v>0</v>
          </cell>
          <cell r="C51" t="str">
            <v/>
          </cell>
          <cell r="D51" t="str">
            <v/>
          </cell>
          <cell r="E51" t="str">
            <v/>
          </cell>
        </row>
        <row r="52">
          <cell r="B52">
            <v>0</v>
          </cell>
          <cell r="C52" t="str">
            <v/>
          </cell>
          <cell r="D52" t="str">
            <v/>
          </cell>
          <cell r="E52" t="str">
            <v/>
          </cell>
        </row>
        <row r="53">
          <cell r="B53">
            <v>0</v>
          </cell>
          <cell r="C53" t="str">
            <v/>
          </cell>
          <cell r="D53" t="str">
            <v/>
          </cell>
          <cell r="E53" t="str">
            <v/>
          </cell>
        </row>
        <row r="54">
          <cell r="B54">
            <v>0</v>
          </cell>
          <cell r="C54" t="str">
            <v/>
          </cell>
          <cell r="D54" t="str">
            <v/>
          </cell>
          <cell r="E54" t="str">
            <v/>
          </cell>
        </row>
        <row r="55">
          <cell r="B55">
            <v>0</v>
          </cell>
          <cell r="C55" t="str">
            <v/>
          </cell>
          <cell r="D55" t="str">
            <v/>
          </cell>
          <cell r="E55" t="str">
            <v/>
          </cell>
        </row>
        <row r="56">
          <cell r="B56">
            <v>0</v>
          </cell>
          <cell r="C56" t="str">
            <v/>
          </cell>
          <cell r="D56" t="str">
            <v/>
          </cell>
          <cell r="E56" t="str">
            <v/>
          </cell>
        </row>
        <row r="57">
          <cell r="B57">
            <v>0</v>
          </cell>
          <cell r="C57" t="str">
            <v/>
          </cell>
          <cell r="D57" t="str">
            <v/>
          </cell>
          <cell r="E57" t="str">
            <v/>
          </cell>
        </row>
        <row r="58">
          <cell r="B58">
            <v>0</v>
          </cell>
          <cell r="C58" t="str">
            <v/>
          </cell>
          <cell r="D58" t="str">
            <v/>
          </cell>
          <cell r="E58" t="str">
            <v/>
          </cell>
        </row>
        <row r="59">
          <cell r="B59">
            <v>0</v>
          </cell>
          <cell r="C59" t="str">
            <v/>
          </cell>
          <cell r="D59" t="str">
            <v/>
          </cell>
          <cell r="E59" t="str">
            <v/>
          </cell>
        </row>
        <row r="60">
          <cell r="B60">
            <v>0</v>
          </cell>
          <cell r="C60" t="str">
            <v/>
          </cell>
          <cell r="D60" t="str">
            <v/>
          </cell>
          <cell r="E60" t="str">
            <v/>
          </cell>
        </row>
        <row r="61">
          <cell r="B61">
            <v>0</v>
          </cell>
          <cell r="C61" t="str">
            <v/>
          </cell>
          <cell r="D61" t="str">
            <v/>
          </cell>
          <cell r="E61" t="str">
            <v/>
          </cell>
        </row>
        <row r="62">
          <cell r="B62">
            <v>0</v>
          </cell>
          <cell r="C62" t="str">
            <v/>
          </cell>
          <cell r="D62" t="str">
            <v/>
          </cell>
          <cell r="E62" t="str">
            <v/>
          </cell>
        </row>
        <row r="63">
          <cell r="B63">
            <v>0</v>
          </cell>
          <cell r="C63" t="str">
            <v/>
          </cell>
          <cell r="D63" t="str">
            <v/>
          </cell>
          <cell r="E63" t="str">
            <v/>
          </cell>
        </row>
        <row r="64">
          <cell r="B64">
            <v>0</v>
          </cell>
          <cell r="C64" t="str">
            <v/>
          </cell>
          <cell r="D64" t="str">
            <v/>
          </cell>
          <cell r="E64" t="str">
            <v/>
          </cell>
        </row>
        <row r="65">
          <cell r="B65">
            <v>0</v>
          </cell>
          <cell r="C65" t="str">
            <v/>
          </cell>
          <cell r="D65" t="str">
            <v/>
          </cell>
          <cell r="E65" t="str">
            <v/>
          </cell>
        </row>
        <row r="66">
          <cell r="B66">
            <v>0</v>
          </cell>
          <cell r="C66" t="str">
            <v/>
          </cell>
          <cell r="D66" t="str">
            <v/>
          </cell>
          <cell r="E66" t="str">
            <v/>
          </cell>
        </row>
        <row r="67">
          <cell r="B67">
            <v>0</v>
          </cell>
          <cell r="C67" t="str">
            <v/>
          </cell>
          <cell r="D67" t="str">
            <v/>
          </cell>
          <cell r="E67" t="str">
            <v/>
          </cell>
        </row>
        <row r="68">
          <cell r="B68">
            <v>0</v>
          </cell>
          <cell r="C68" t="str">
            <v/>
          </cell>
          <cell r="D68" t="str">
            <v/>
          </cell>
          <cell r="E68" t="str">
            <v/>
          </cell>
        </row>
        <row r="69">
          <cell r="B69">
            <v>0</v>
          </cell>
          <cell r="C69" t="str">
            <v/>
          </cell>
          <cell r="D69" t="str">
            <v/>
          </cell>
          <cell r="E69" t="str">
            <v/>
          </cell>
        </row>
        <row r="70">
          <cell r="B70">
            <v>0</v>
          </cell>
          <cell r="C70" t="str">
            <v/>
          </cell>
          <cell r="D70" t="str">
            <v/>
          </cell>
          <cell r="E70" t="str">
            <v/>
          </cell>
        </row>
        <row r="71">
          <cell r="B71">
            <v>0</v>
          </cell>
          <cell r="C71" t="str">
            <v/>
          </cell>
          <cell r="D71" t="str">
            <v/>
          </cell>
          <cell r="E71" t="str">
            <v/>
          </cell>
        </row>
        <row r="72">
          <cell r="B72">
            <v>0</v>
          </cell>
          <cell r="C72" t="str">
            <v/>
          </cell>
          <cell r="D72" t="str">
            <v/>
          </cell>
          <cell r="E72" t="str">
            <v/>
          </cell>
        </row>
        <row r="73">
          <cell r="B73">
            <v>0</v>
          </cell>
          <cell r="C73" t="str">
            <v/>
          </cell>
          <cell r="D73" t="str">
            <v/>
          </cell>
          <cell r="E73" t="str">
            <v/>
          </cell>
        </row>
        <row r="74">
          <cell r="B74">
            <v>0</v>
          </cell>
          <cell r="C74" t="str">
            <v/>
          </cell>
          <cell r="D74" t="str">
            <v/>
          </cell>
          <cell r="E74" t="str">
            <v/>
          </cell>
        </row>
        <row r="75">
          <cell r="B75">
            <v>0</v>
          </cell>
          <cell r="C75" t="str">
            <v/>
          </cell>
          <cell r="D75" t="str">
            <v/>
          </cell>
          <cell r="E75" t="str">
            <v/>
          </cell>
        </row>
        <row r="76">
          <cell r="B76">
            <v>0</v>
          </cell>
          <cell r="C76" t="str">
            <v/>
          </cell>
          <cell r="D76" t="str">
            <v/>
          </cell>
          <cell r="E76" t="str">
            <v/>
          </cell>
        </row>
        <row r="77">
          <cell r="B77">
            <v>0</v>
          </cell>
          <cell r="C77" t="str">
            <v/>
          </cell>
          <cell r="D77" t="str">
            <v/>
          </cell>
          <cell r="E77" t="str">
            <v/>
          </cell>
        </row>
        <row r="78">
          <cell r="B78">
            <v>0</v>
          </cell>
          <cell r="C78" t="str">
            <v/>
          </cell>
          <cell r="D78" t="str">
            <v/>
          </cell>
          <cell r="E78" t="str">
            <v/>
          </cell>
        </row>
        <row r="79">
          <cell r="B79">
            <v>0</v>
          </cell>
          <cell r="C79" t="str">
            <v/>
          </cell>
          <cell r="D79" t="str">
            <v/>
          </cell>
          <cell r="E79" t="str">
            <v/>
          </cell>
        </row>
        <row r="80">
          <cell r="B80">
            <v>0</v>
          </cell>
          <cell r="C80" t="str">
            <v/>
          </cell>
          <cell r="D80" t="str">
            <v/>
          </cell>
          <cell r="E80" t="str">
            <v/>
          </cell>
        </row>
        <row r="81">
          <cell r="B81">
            <v>0</v>
          </cell>
          <cell r="C81" t="str">
            <v/>
          </cell>
          <cell r="D81" t="str">
            <v/>
          </cell>
          <cell r="E81" t="str">
            <v/>
          </cell>
        </row>
        <row r="82">
          <cell r="B82">
            <v>0</v>
          </cell>
          <cell r="C82" t="str">
            <v/>
          </cell>
          <cell r="D82" t="str">
            <v/>
          </cell>
          <cell r="E82" t="str">
            <v/>
          </cell>
        </row>
        <row r="83">
          <cell r="B83">
            <v>0</v>
          </cell>
          <cell r="C83" t="str">
            <v/>
          </cell>
          <cell r="D83" t="str">
            <v/>
          </cell>
          <cell r="E83" t="str">
            <v/>
          </cell>
        </row>
        <row r="84">
          <cell r="B84">
            <v>0</v>
          </cell>
          <cell r="C84" t="str">
            <v/>
          </cell>
          <cell r="D84" t="str">
            <v/>
          </cell>
          <cell r="E84" t="str">
            <v/>
          </cell>
        </row>
        <row r="85">
          <cell r="B85">
            <v>0</v>
          </cell>
          <cell r="C85" t="str">
            <v/>
          </cell>
          <cell r="D85" t="str">
            <v/>
          </cell>
          <cell r="E85" t="str">
            <v/>
          </cell>
        </row>
        <row r="86">
          <cell r="B86">
            <v>0</v>
          </cell>
          <cell r="C86" t="str">
            <v/>
          </cell>
          <cell r="D86" t="str">
            <v/>
          </cell>
          <cell r="E86" t="str">
            <v/>
          </cell>
        </row>
        <row r="87">
          <cell r="B87">
            <v>0</v>
          </cell>
          <cell r="C87" t="str">
            <v/>
          </cell>
          <cell r="D87" t="str">
            <v/>
          </cell>
          <cell r="E87" t="str">
            <v/>
          </cell>
        </row>
        <row r="88">
          <cell r="B88">
            <v>0</v>
          </cell>
          <cell r="C88" t="str">
            <v/>
          </cell>
          <cell r="D88" t="str">
            <v/>
          </cell>
          <cell r="E88" t="str">
            <v/>
          </cell>
        </row>
        <row r="89">
          <cell r="B89">
            <v>0</v>
          </cell>
          <cell r="C89" t="str">
            <v/>
          </cell>
          <cell r="D89" t="str">
            <v/>
          </cell>
          <cell r="E89" t="str">
            <v/>
          </cell>
        </row>
        <row r="90">
          <cell r="B90">
            <v>0</v>
          </cell>
          <cell r="C90" t="str">
            <v/>
          </cell>
          <cell r="D90" t="str">
            <v/>
          </cell>
          <cell r="E90" t="str">
            <v/>
          </cell>
        </row>
        <row r="91">
          <cell r="B91">
            <v>0</v>
          </cell>
          <cell r="C91" t="str">
            <v/>
          </cell>
          <cell r="D91" t="str">
            <v/>
          </cell>
          <cell r="E91" t="str">
            <v/>
          </cell>
        </row>
        <row r="92">
          <cell r="B92">
            <v>0</v>
          </cell>
          <cell r="C92" t="str">
            <v/>
          </cell>
          <cell r="D92" t="str">
            <v/>
          </cell>
          <cell r="E92" t="str">
            <v/>
          </cell>
        </row>
        <row r="93">
          <cell r="B93">
            <v>0</v>
          </cell>
          <cell r="C93" t="str">
            <v/>
          </cell>
          <cell r="D93" t="str">
            <v/>
          </cell>
          <cell r="E93" t="str">
            <v/>
          </cell>
        </row>
        <row r="94">
          <cell r="B94">
            <v>0</v>
          </cell>
          <cell r="C94" t="str">
            <v/>
          </cell>
          <cell r="D94" t="str">
            <v/>
          </cell>
          <cell r="E94" t="str">
            <v/>
          </cell>
        </row>
        <row r="95">
          <cell r="B95">
            <v>0</v>
          </cell>
          <cell r="C95" t="str">
            <v/>
          </cell>
          <cell r="D95" t="str">
            <v/>
          </cell>
          <cell r="E95" t="str">
            <v/>
          </cell>
        </row>
        <row r="96">
          <cell r="B96">
            <v>0</v>
          </cell>
          <cell r="C96" t="str">
            <v/>
          </cell>
          <cell r="D96" t="str">
            <v/>
          </cell>
          <cell r="E96" t="str">
            <v/>
          </cell>
        </row>
        <row r="97">
          <cell r="B97">
            <v>0</v>
          </cell>
          <cell r="C97" t="str">
            <v/>
          </cell>
          <cell r="D97" t="str">
            <v/>
          </cell>
          <cell r="E97" t="str">
            <v/>
          </cell>
        </row>
        <row r="98">
          <cell r="B98">
            <v>0</v>
          </cell>
          <cell r="C98" t="str">
            <v/>
          </cell>
          <cell r="D98" t="str">
            <v/>
          </cell>
          <cell r="E98" t="str">
            <v/>
          </cell>
        </row>
        <row r="99">
          <cell r="B99">
            <v>0</v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B100">
            <v>0</v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B101">
            <v>0</v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B102">
            <v>0</v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B103">
            <v>0</v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B104">
            <v>0</v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B105">
            <v>0</v>
          </cell>
          <cell r="C105" t="str">
            <v/>
          </cell>
          <cell r="D105" t="str">
            <v/>
          </cell>
          <cell r="E105" t="str">
            <v/>
          </cell>
        </row>
        <row r="106">
          <cell r="B106">
            <v>0</v>
          </cell>
          <cell r="C106" t="str">
            <v/>
          </cell>
          <cell r="D106" t="str">
            <v/>
          </cell>
          <cell r="E106" t="str">
            <v/>
          </cell>
        </row>
        <row r="107">
          <cell r="B107">
            <v>0</v>
          </cell>
          <cell r="C107" t="str">
            <v/>
          </cell>
          <cell r="D107" t="str">
            <v/>
          </cell>
          <cell r="E107" t="str">
            <v/>
          </cell>
        </row>
        <row r="108">
          <cell r="B108">
            <v>0</v>
          </cell>
          <cell r="C108" t="str">
            <v/>
          </cell>
          <cell r="D108" t="str">
            <v/>
          </cell>
          <cell r="E108" t="str">
            <v/>
          </cell>
        </row>
        <row r="109">
          <cell r="B109">
            <v>0</v>
          </cell>
          <cell r="C109" t="str">
            <v/>
          </cell>
          <cell r="D109" t="str">
            <v/>
          </cell>
          <cell r="E109" t="str">
            <v/>
          </cell>
        </row>
        <row r="110">
          <cell r="B110">
            <v>0</v>
          </cell>
          <cell r="C110" t="str">
            <v/>
          </cell>
          <cell r="D110" t="str">
            <v/>
          </cell>
          <cell r="E110" t="str">
            <v/>
          </cell>
        </row>
        <row r="111">
          <cell r="B111">
            <v>0</v>
          </cell>
          <cell r="C111" t="str">
            <v/>
          </cell>
          <cell r="D111" t="str">
            <v/>
          </cell>
          <cell r="E111" t="str">
            <v/>
          </cell>
        </row>
        <row r="112">
          <cell r="B112">
            <v>0</v>
          </cell>
          <cell r="C112" t="str">
            <v/>
          </cell>
          <cell r="D112" t="str">
            <v/>
          </cell>
          <cell r="E112" t="str">
            <v/>
          </cell>
        </row>
        <row r="113">
          <cell r="B113">
            <v>0</v>
          </cell>
          <cell r="C113" t="str">
            <v/>
          </cell>
          <cell r="D113" t="str">
            <v/>
          </cell>
          <cell r="E113" t="str">
            <v/>
          </cell>
        </row>
        <row r="114">
          <cell r="B114">
            <v>0</v>
          </cell>
          <cell r="C114" t="str">
            <v/>
          </cell>
          <cell r="D114" t="str">
            <v/>
          </cell>
          <cell r="E114" t="str">
            <v/>
          </cell>
        </row>
        <row r="115">
          <cell r="B115">
            <v>0</v>
          </cell>
          <cell r="C115" t="str">
            <v/>
          </cell>
          <cell r="D115" t="str">
            <v/>
          </cell>
          <cell r="E115" t="str">
            <v/>
          </cell>
        </row>
        <row r="116">
          <cell r="B116">
            <v>0</v>
          </cell>
          <cell r="C116" t="str">
            <v/>
          </cell>
          <cell r="D116" t="str">
            <v/>
          </cell>
          <cell r="E116" t="str">
            <v/>
          </cell>
        </row>
        <row r="117">
          <cell r="B117">
            <v>0</v>
          </cell>
          <cell r="C117" t="str">
            <v/>
          </cell>
          <cell r="D117" t="str">
            <v/>
          </cell>
          <cell r="E117" t="str">
            <v/>
          </cell>
        </row>
        <row r="118">
          <cell r="B118">
            <v>0</v>
          </cell>
          <cell r="C118" t="str">
            <v/>
          </cell>
          <cell r="D118" t="str">
            <v/>
          </cell>
          <cell r="E118" t="str">
            <v/>
          </cell>
        </row>
        <row r="119">
          <cell r="B119">
            <v>0</v>
          </cell>
          <cell r="C119" t="str">
            <v/>
          </cell>
          <cell r="D119" t="str">
            <v/>
          </cell>
          <cell r="E119" t="str">
            <v/>
          </cell>
        </row>
        <row r="120">
          <cell r="B120">
            <v>0</v>
          </cell>
          <cell r="C120" t="str">
            <v/>
          </cell>
          <cell r="D120" t="str">
            <v/>
          </cell>
          <cell r="E120" t="str">
            <v/>
          </cell>
        </row>
        <row r="121">
          <cell r="B121">
            <v>0</v>
          </cell>
          <cell r="C121" t="str">
            <v/>
          </cell>
          <cell r="D121" t="str">
            <v/>
          </cell>
          <cell r="E121" t="str">
            <v/>
          </cell>
        </row>
        <row r="122">
          <cell r="B122">
            <v>0</v>
          </cell>
          <cell r="C122" t="str">
            <v/>
          </cell>
          <cell r="D122" t="str">
            <v/>
          </cell>
          <cell r="E122" t="str">
            <v/>
          </cell>
        </row>
        <row r="123">
          <cell r="B123">
            <v>0</v>
          </cell>
          <cell r="C123" t="str">
            <v/>
          </cell>
          <cell r="D123" t="str">
            <v/>
          </cell>
          <cell r="E123" t="str">
            <v/>
          </cell>
        </row>
        <row r="124">
          <cell r="B124">
            <v>0</v>
          </cell>
          <cell r="C124" t="str">
            <v/>
          </cell>
          <cell r="D124" t="str">
            <v/>
          </cell>
          <cell r="E124" t="str">
            <v/>
          </cell>
        </row>
        <row r="125">
          <cell r="B125">
            <v>0</v>
          </cell>
          <cell r="C125" t="str">
            <v/>
          </cell>
          <cell r="D125" t="str">
            <v/>
          </cell>
          <cell r="E125" t="str">
            <v/>
          </cell>
        </row>
        <row r="126">
          <cell r="B126">
            <v>0</v>
          </cell>
          <cell r="C126" t="str">
            <v/>
          </cell>
          <cell r="D126" t="str">
            <v/>
          </cell>
          <cell r="E126" t="str">
            <v/>
          </cell>
        </row>
        <row r="127">
          <cell r="B127">
            <v>0</v>
          </cell>
          <cell r="C127" t="str">
            <v/>
          </cell>
          <cell r="D127" t="str">
            <v/>
          </cell>
          <cell r="E127" t="str">
            <v/>
          </cell>
        </row>
        <row r="128">
          <cell r="B128">
            <v>0</v>
          </cell>
          <cell r="C128" t="str">
            <v/>
          </cell>
          <cell r="D128" t="str">
            <v/>
          </cell>
          <cell r="E128" t="str">
            <v/>
          </cell>
        </row>
        <row r="129">
          <cell r="B129">
            <v>0</v>
          </cell>
          <cell r="C129" t="str">
            <v/>
          </cell>
          <cell r="D129" t="str">
            <v/>
          </cell>
          <cell r="E129" t="str">
            <v/>
          </cell>
        </row>
        <row r="130">
          <cell r="B130">
            <v>0</v>
          </cell>
          <cell r="C130" t="str">
            <v/>
          </cell>
          <cell r="D130" t="str">
            <v/>
          </cell>
          <cell r="E130" t="str">
            <v/>
          </cell>
        </row>
        <row r="131">
          <cell r="B131">
            <v>0</v>
          </cell>
          <cell r="C131" t="str">
            <v/>
          </cell>
          <cell r="D131" t="str">
            <v/>
          </cell>
          <cell r="E131" t="str">
            <v/>
          </cell>
        </row>
        <row r="132">
          <cell r="B132">
            <v>0</v>
          </cell>
          <cell r="C132" t="str">
            <v/>
          </cell>
          <cell r="D132" t="str">
            <v/>
          </cell>
          <cell r="E132" t="str">
            <v/>
          </cell>
        </row>
        <row r="133">
          <cell r="B133">
            <v>0</v>
          </cell>
          <cell r="C133" t="str">
            <v/>
          </cell>
          <cell r="D133" t="str">
            <v/>
          </cell>
          <cell r="E133" t="str">
            <v/>
          </cell>
        </row>
        <row r="134">
          <cell r="B134">
            <v>0</v>
          </cell>
          <cell r="C134" t="str">
            <v/>
          </cell>
          <cell r="D134" t="str">
            <v/>
          </cell>
          <cell r="E134" t="str">
            <v/>
          </cell>
        </row>
        <row r="135">
          <cell r="B135">
            <v>0</v>
          </cell>
          <cell r="C135" t="str">
            <v/>
          </cell>
          <cell r="D135" t="str">
            <v/>
          </cell>
          <cell r="E135" t="str">
            <v/>
          </cell>
        </row>
        <row r="136">
          <cell r="B136">
            <v>0</v>
          </cell>
          <cell r="C136" t="str">
            <v/>
          </cell>
          <cell r="D136" t="str">
            <v/>
          </cell>
          <cell r="E136" t="str">
            <v/>
          </cell>
        </row>
        <row r="137">
          <cell r="B137">
            <v>0</v>
          </cell>
          <cell r="C137" t="str">
            <v/>
          </cell>
          <cell r="D137" t="str">
            <v/>
          </cell>
          <cell r="E137" t="str">
            <v/>
          </cell>
        </row>
        <row r="138">
          <cell r="B138">
            <v>0</v>
          </cell>
          <cell r="C138" t="str">
            <v/>
          </cell>
          <cell r="D138" t="str">
            <v/>
          </cell>
          <cell r="E138" t="str">
            <v/>
          </cell>
        </row>
        <row r="139">
          <cell r="B139">
            <v>0</v>
          </cell>
          <cell r="C139" t="str">
            <v/>
          </cell>
          <cell r="D139" t="str">
            <v/>
          </cell>
          <cell r="E139" t="str">
            <v/>
          </cell>
        </row>
        <row r="140">
          <cell r="B140">
            <v>0</v>
          </cell>
          <cell r="C140" t="str">
            <v/>
          </cell>
          <cell r="D140" t="str">
            <v/>
          </cell>
          <cell r="E140" t="str">
            <v/>
          </cell>
        </row>
        <row r="141">
          <cell r="B141">
            <v>0</v>
          </cell>
          <cell r="C141" t="str">
            <v/>
          </cell>
          <cell r="D141" t="str">
            <v/>
          </cell>
          <cell r="E141" t="str">
            <v/>
          </cell>
        </row>
        <row r="142">
          <cell r="B142">
            <v>0</v>
          </cell>
          <cell r="C142" t="str">
            <v/>
          </cell>
          <cell r="D142" t="str">
            <v/>
          </cell>
          <cell r="E142" t="str">
            <v/>
          </cell>
        </row>
        <row r="143">
          <cell r="B143">
            <v>0</v>
          </cell>
          <cell r="C143" t="str">
            <v/>
          </cell>
          <cell r="D143" t="str">
            <v/>
          </cell>
          <cell r="E143" t="str">
            <v/>
          </cell>
        </row>
        <row r="144">
          <cell r="B144">
            <v>0</v>
          </cell>
          <cell r="C144" t="str">
            <v/>
          </cell>
          <cell r="D144" t="str">
            <v/>
          </cell>
          <cell r="E144" t="str">
            <v/>
          </cell>
        </row>
        <row r="145">
          <cell r="B145">
            <v>0</v>
          </cell>
          <cell r="C145" t="str">
            <v/>
          </cell>
          <cell r="D145" t="str">
            <v/>
          </cell>
          <cell r="E145" t="str">
            <v/>
          </cell>
        </row>
        <row r="146">
          <cell r="B146">
            <v>0</v>
          </cell>
          <cell r="C146" t="str">
            <v/>
          </cell>
          <cell r="D146" t="str">
            <v/>
          </cell>
          <cell r="E146" t="str">
            <v/>
          </cell>
        </row>
        <row r="147">
          <cell r="B147">
            <v>0</v>
          </cell>
          <cell r="C147" t="str">
            <v/>
          </cell>
          <cell r="D147" t="str">
            <v/>
          </cell>
          <cell r="E147" t="str">
            <v/>
          </cell>
        </row>
        <row r="148">
          <cell r="B148">
            <v>0</v>
          </cell>
          <cell r="C148" t="str">
            <v/>
          </cell>
          <cell r="D148" t="str">
            <v/>
          </cell>
          <cell r="E148" t="str">
            <v/>
          </cell>
        </row>
        <row r="149">
          <cell r="B149">
            <v>0</v>
          </cell>
          <cell r="C149" t="str">
            <v/>
          </cell>
          <cell r="D149" t="str">
            <v/>
          </cell>
          <cell r="E149" t="str">
            <v/>
          </cell>
        </row>
        <row r="150">
          <cell r="B150">
            <v>0</v>
          </cell>
          <cell r="C150" t="str">
            <v/>
          </cell>
          <cell r="D150" t="str">
            <v/>
          </cell>
          <cell r="E150" t="str">
            <v/>
          </cell>
        </row>
        <row r="151">
          <cell r="B151">
            <v>0</v>
          </cell>
          <cell r="C151" t="str">
            <v/>
          </cell>
          <cell r="D151" t="str">
            <v/>
          </cell>
          <cell r="E151" t="str">
            <v/>
          </cell>
        </row>
        <row r="152">
          <cell r="B152">
            <v>0</v>
          </cell>
          <cell r="C152" t="str">
            <v/>
          </cell>
          <cell r="D152" t="str">
            <v/>
          </cell>
          <cell r="E152" t="str">
            <v/>
          </cell>
        </row>
        <row r="153">
          <cell r="B153">
            <v>0</v>
          </cell>
          <cell r="C153" t="str">
            <v/>
          </cell>
          <cell r="D153" t="str">
            <v/>
          </cell>
          <cell r="E153" t="str">
            <v/>
          </cell>
        </row>
        <row r="154">
          <cell r="B154">
            <v>0</v>
          </cell>
          <cell r="C154" t="str">
            <v/>
          </cell>
          <cell r="D154" t="str">
            <v/>
          </cell>
          <cell r="E154" t="str">
            <v/>
          </cell>
        </row>
        <row r="155">
          <cell r="B155">
            <v>0</v>
          </cell>
          <cell r="C155" t="str">
            <v/>
          </cell>
          <cell r="D155" t="str">
            <v/>
          </cell>
          <cell r="E155" t="str">
            <v/>
          </cell>
        </row>
        <row r="156">
          <cell r="B156">
            <v>0</v>
          </cell>
          <cell r="C156" t="str">
            <v/>
          </cell>
          <cell r="D156" t="str">
            <v/>
          </cell>
          <cell r="E156" t="str">
            <v/>
          </cell>
        </row>
        <row r="157">
          <cell r="B157">
            <v>0</v>
          </cell>
          <cell r="C157" t="str">
            <v/>
          </cell>
          <cell r="D157" t="str">
            <v/>
          </cell>
          <cell r="E157" t="str">
            <v/>
          </cell>
        </row>
        <row r="158">
          <cell r="B158">
            <v>0</v>
          </cell>
          <cell r="C158" t="str">
            <v/>
          </cell>
          <cell r="D158" t="str">
            <v/>
          </cell>
          <cell r="E158" t="str">
            <v/>
          </cell>
        </row>
        <row r="159">
          <cell r="B159">
            <v>0</v>
          </cell>
          <cell r="C159" t="str">
            <v/>
          </cell>
          <cell r="D159" t="str">
            <v/>
          </cell>
          <cell r="E159" t="str">
            <v/>
          </cell>
        </row>
        <row r="160">
          <cell r="B160">
            <v>0</v>
          </cell>
          <cell r="C160" t="str">
            <v/>
          </cell>
          <cell r="D160" t="str">
            <v/>
          </cell>
          <cell r="E160" t="str">
            <v/>
          </cell>
        </row>
        <row r="161">
          <cell r="B161">
            <v>0</v>
          </cell>
          <cell r="C161" t="str">
            <v/>
          </cell>
          <cell r="D161" t="str">
            <v/>
          </cell>
          <cell r="E161" t="str">
            <v/>
          </cell>
        </row>
        <row r="162">
          <cell r="B162">
            <v>0</v>
          </cell>
          <cell r="C162" t="str">
            <v/>
          </cell>
          <cell r="D162" t="str">
            <v/>
          </cell>
          <cell r="E162" t="str">
            <v/>
          </cell>
        </row>
        <row r="163">
          <cell r="B163">
            <v>0</v>
          </cell>
          <cell r="C163" t="str">
            <v/>
          </cell>
          <cell r="D163" t="str">
            <v/>
          </cell>
          <cell r="E163" t="str">
            <v/>
          </cell>
        </row>
        <row r="164">
          <cell r="B164">
            <v>0</v>
          </cell>
          <cell r="C164" t="str">
            <v/>
          </cell>
          <cell r="D164" t="str">
            <v/>
          </cell>
          <cell r="E164" t="str">
            <v/>
          </cell>
        </row>
        <row r="165">
          <cell r="B165">
            <v>0</v>
          </cell>
          <cell r="C165" t="str">
            <v/>
          </cell>
          <cell r="D165" t="str">
            <v/>
          </cell>
          <cell r="E165" t="str">
            <v/>
          </cell>
        </row>
        <row r="166">
          <cell r="B166">
            <v>0</v>
          </cell>
          <cell r="C166" t="str">
            <v/>
          </cell>
          <cell r="D166" t="str">
            <v/>
          </cell>
          <cell r="E166" t="str">
            <v/>
          </cell>
        </row>
        <row r="167">
          <cell r="B167">
            <v>0</v>
          </cell>
          <cell r="C167" t="str">
            <v/>
          </cell>
          <cell r="D167" t="str">
            <v/>
          </cell>
          <cell r="E167" t="str">
            <v/>
          </cell>
        </row>
        <row r="168">
          <cell r="B168">
            <v>0</v>
          </cell>
          <cell r="C168" t="str">
            <v/>
          </cell>
          <cell r="D168" t="str">
            <v/>
          </cell>
          <cell r="E168" t="str">
            <v/>
          </cell>
        </row>
        <row r="169">
          <cell r="B169">
            <v>0</v>
          </cell>
          <cell r="C169" t="str">
            <v/>
          </cell>
          <cell r="D169" t="str">
            <v/>
          </cell>
          <cell r="E169" t="str">
            <v/>
          </cell>
        </row>
        <row r="170">
          <cell r="B170">
            <v>0</v>
          </cell>
          <cell r="C170" t="str">
            <v/>
          </cell>
          <cell r="D170" t="str">
            <v/>
          </cell>
          <cell r="E170" t="str">
            <v/>
          </cell>
        </row>
        <row r="171">
          <cell r="B171">
            <v>0</v>
          </cell>
          <cell r="C171" t="str">
            <v/>
          </cell>
          <cell r="D171" t="str">
            <v/>
          </cell>
          <cell r="E171" t="str">
            <v/>
          </cell>
        </row>
        <row r="172">
          <cell r="B172">
            <v>0</v>
          </cell>
          <cell r="C172" t="str">
            <v/>
          </cell>
          <cell r="D172" t="str">
            <v/>
          </cell>
          <cell r="E172" t="str">
            <v/>
          </cell>
        </row>
        <row r="173">
          <cell r="B173">
            <v>0</v>
          </cell>
          <cell r="C173" t="str">
            <v/>
          </cell>
          <cell r="D173" t="str">
            <v/>
          </cell>
          <cell r="E173" t="str">
            <v/>
          </cell>
        </row>
        <row r="174">
          <cell r="B174">
            <v>0</v>
          </cell>
          <cell r="C174" t="str">
            <v/>
          </cell>
          <cell r="D174" t="str">
            <v/>
          </cell>
          <cell r="E174" t="str">
            <v/>
          </cell>
        </row>
        <row r="175">
          <cell r="B175">
            <v>0</v>
          </cell>
          <cell r="C175" t="str">
            <v/>
          </cell>
          <cell r="D175" t="str">
            <v/>
          </cell>
          <cell r="E175" t="str">
            <v/>
          </cell>
        </row>
        <row r="176">
          <cell r="B176">
            <v>0</v>
          </cell>
          <cell r="C176" t="str">
            <v/>
          </cell>
          <cell r="D176" t="str">
            <v/>
          </cell>
          <cell r="E176" t="str">
            <v/>
          </cell>
        </row>
        <row r="177">
          <cell r="B177">
            <v>0</v>
          </cell>
          <cell r="C177" t="str">
            <v/>
          </cell>
          <cell r="D177" t="str">
            <v/>
          </cell>
          <cell r="E177" t="str">
            <v/>
          </cell>
        </row>
        <row r="178">
          <cell r="B178">
            <v>0</v>
          </cell>
          <cell r="C178" t="str">
            <v/>
          </cell>
          <cell r="D178" t="str">
            <v/>
          </cell>
          <cell r="E178" t="str">
            <v/>
          </cell>
        </row>
        <row r="179">
          <cell r="B179">
            <v>0</v>
          </cell>
          <cell r="C179" t="str">
            <v/>
          </cell>
          <cell r="D179" t="str">
            <v/>
          </cell>
          <cell r="E179" t="str">
            <v/>
          </cell>
        </row>
        <row r="180">
          <cell r="B180">
            <v>0</v>
          </cell>
          <cell r="C180" t="str">
            <v/>
          </cell>
          <cell r="D180" t="str">
            <v/>
          </cell>
          <cell r="E180" t="str">
            <v/>
          </cell>
        </row>
        <row r="181">
          <cell r="B181">
            <v>0</v>
          </cell>
          <cell r="C181" t="str">
            <v/>
          </cell>
          <cell r="D181" t="str">
            <v/>
          </cell>
          <cell r="E181" t="str">
            <v/>
          </cell>
        </row>
        <row r="182">
          <cell r="B182">
            <v>0</v>
          </cell>
          <cell r="C182" t="str">
            <v/>
          </cell>
          <cell r="D182" t="str">
            <v/>
          </cell>
          <cell r="E182" t="str">
            <v/>
          </cell>
        </row>
        <row r="183">
          <cell r="B183">
            <v>0</v>
          </cell>
          <cell r="C183" t="str">
            <v/>
          </cell>
          <cell r="D183" t="str">
            <v/>
          </cell>
          <cell r="E183" t="str">
            <v/>
          </cell>
        </row>
        <row r="184">
          <cell r="B184">
            <v>0</v>
          </cell>
          <cell r="C184" t="str">
            <v/>
          </cell>
          <cell r="D184" t="str">
            <v/>
          </cell>
          <cell r="E184" t="str">
            <v/>
          </cell>
        </row>
        <row r="185">
          <cell r="B185">
            <v>0</v>
          </cell>
          <cell r="C185" t="str">
            <v/>
          </cell>
          <cell r="D185" t="str">
            <v/>
          </cell>
          <cell r="E185" t="str">
            <v/>
          </cell>
        </row>
        <row r="186">
          <cell r="B186">
            <v>0</v>
          </cell>
          <cell r="C186" t="str">
            <v/>
          </cell>
          <cell r="D186" t="str">
            <v/>
          </cell>
          <cell r="E186" t="str">
            <v/>
          </cell>
        </row>
        <row r="187">
          <cell r="B187">
            <v>0</v>
          </cell>
          <cell r="C187" t="str">
            <v/>
          </cell>
          <cell r="D187" t="str">
            <v/>
          </cell>
          <cell r="E187" t="str">
            <v/>
          </cell>
        </row>
        <row r="188">
          <cell r="B188">
            <v>0</v>
          </cell>
          <cell r="C188" t="str">
            <v/>
          </cell>
          <cell r="D188" t="str">
            <v/>
          </cell>
          <cell r="E188" t="str">
            <v/>
          </cell>
        </row>
        <row r="189">
          <cell r="B189">
            <v>0</v>
          </cell>
          <cell r="C189" t="str">
            <v/>
          </cell>
          <cell r="D189" t="str">
            <v/>
          </cell>
          <cell r="E189" t="str">
            <v/>
          </cell>
        </row>
        <row r="190">
          <cell r="B190">
            <v>0</v>
          </cell>
          <cell r="C190" t="str">
            <v/>
          </cell>
          <cell r="D190" t="str">
            <v/>
          </cell>
          <cell r="E190" t="str">
            <v/>
          </cell>
        </row>
        <row r="191">
          <cell r="B191">
            <v>0</v>
          </cell>
          <cell r="C191" t="str">
            <v/>
          </cell>
          <cell r="D191" t="str">
            <v/>
          </cell>
          <cell r="E191" t="str">
            <v/>
          </cell>
        </row>
        <row r="192">
          <cell r="B192">
            <v>0</v>
          </cell>
          <cell r="C192" t="str">
            <v/>
          </cell>
          <cell r="D192" t="str">
            <v/>
          </cell>
          <cell r="E192" t="str">
            <v/>
          </cell>
        </row>
        <row r="193">
          <cell r="B193">
            <v>0</v>
          </cell>
          <cell r="C193" t="str">
            <v/>
          </cell>
          <cell r="D193" t="str">
            <v/>
          </cell>
          <cell r="E193" t="str">
            <v/>
          </cell>
        </row>
        <row r="194">
          <cell r="B194">
            <v>0</v>
          </cell>
          <cell r="C194" t="str">
            <v/>
          </cell>
          <cell r="D194" t="str">
            <v/>
          </cell>
          <cell r="E194" t="str">
            <v/>
          </cell>
        </row>
        <row r="195">
          <cell r="B195">
            <v>0</v>
          </cell>
          <cell r="C195" t="str">
            <v/>
          </cell>
          <cell r="D195" t="str">
            <v/>
          </cell>
          <cell r="E195" t="str">
            <v/>
          </cell>
        </row>
        <row r="196">
          <cell r="B196">
            <v>0</v>
          </cell>
          <cell r="C196" t="str">
            <v/>
          </cell>
          <cell r="D196" t="str">
            <v/>
          </cell>
          <cell r="E196" t="str">
            <v/>
          </cell>
        </row>
        <row r="197">
          <cell r="B197">
            <v>0</v>
          </cell>
          <cell r="C197" t="str">
            <v/>
          </cell>
          <cell r="D197" t="str">
            <v/>
          </cell>
          <cell r="E197" t="str">
            <v/>
          </cell>
        </row>
        <row r="198">
          <cell r="B198">
            <v>0</v>
          </cell>
          <cell r="C198" t="str">
            <v/>
          </cell>
          <cell r="D198" t="str">
            <v/>
          </cell>
          <cell r="E198" t="str">
            <v/>
          </cell>
        </row>
        <row r="199">
          <cell r="B199">
            <v>0</v>
          </cell>
          <cell r="C199" t="str">
            <v/>
          </cell>
          <cell r="D199" t="str">
            <v/>
          </cell>
          <cell r="E199" t="str">
            <v/>
          </cell>
        </row>
        <row r="200">
          <cell r="B200">
            <v>0</v>
          </cell>
          <cell r="C200" t="str">
            <v/>
          </cell>
          <cell r="D200" t="str">
            <v/>
          </cell>
          <cell r="E200" t="str">
            <v/>
          </cell>
        </row>
        <row r="201">
          <cell r="B201">
            <v>0</v>
          </cell>
          <cell r="C201" t="str">
            <v/>
          </cell>
          <cell r="D201" t="str">
            <v/>
          </cell>
          <cell r="E201" t="str">
            <v/>
          </cell>
        </row>
      </sheetData>
      <sheetData sheetId="9">
        <row r="5">
          <cell r="P5">
            <v>0</v>
          </cell>
          <cell r="Q5">
            <v>0</v>
          </cell>
          <cell r="R5">
            <v>0</v>
          </cell>
          <cell r="S5" t="str">
            <v>Seçilmiş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</row>
        <row r="6"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 t="str">
            <v>Kayıp Kız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</row>
        <row r="7">
          <cell r="P7">
            <v>0</v>
          </cell>
          <cell r="Q7" t="str">
            <v>Temmuz Soğuğu</v>
          </cell>
          <cell r="R7" t="str">
            <v>Asasız Musa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 t="str">
            <v>Kayıp Kız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  <row r="8"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 t="str">
            <v>Sihirli Ay Işığı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</row>
        <row r="9"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 t="str">
            <v>Dracula: Başlangıç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</row>
        <row r="10"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 t="str">
            <v>Ölümcül Oyun</v>
          </cell>
          <cell r="W10">
            <v>0</v>
          </cell>
          <cell r="X10">
            <v>0</v>
          </cell>
          <cell r="Y10" t="str">
            <v>Kutu Cüceleri: Yaratıklar Aramızda (3D-Türkçe)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</row>
        <row r="11"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Siccin</v>
          </cell>
          <cell r="U11">
            <v>0</v>
          </cell>
          <cell r="V11">
            <v>0</v>
          </cell>
          <cell r="W11" t="str">
            <v>Labirent: Ölümcül Kaçış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 t="str">
            <v>Lucy</v>
          </cell>
          <cell r="AA12">
            <v>0</v>
          </cell>
          <cell r="AB12" t="str">
            <v>Dabbe 5 Zehr-i Cin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</row>
        <row r="13"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 t="str">
            <v>Labirent: Ölümcül Kaçış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Pek Yakında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P14" t="str">
            <v>Winx Club: Okyanusun Gizemi (Türkçe)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Pek Yakında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</row>
        <row r="15"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Pek Yakında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</row>
        <row r="16"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 t="str">
            <v>Kutu Cüceleri: Yaratıklar Aramızda (3D-Türkçe)</v>
          </cell>
          <cell r="Z16">
            <v>0</v>
          </cell>
          <cell r="AA16">
            <v>0</v>
          </cell>
          <cell r="AB16">
            <v>0</v>
          </cell>
          <cell r="AC16" t="str">
            <v>Pek Yakında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indexed="20"/>
    <pageSetUpPr fitToPage="1"/>
  </sheetPr>
  <dimension ref="A1:CT492"/>
  <sheetViews>
    <sheetView showGridLines="0" tabSelected="1" view="pageBreakPreview" zoomScale="75" zoomScaleNormal="70" zoomScaleSheetLayoutView="75" zoomScalePageLayoutView="0" workbookViewId="0" topLeftCell="A1">
      <selection activeCell="F23" sqref="F23"/>
    </sheetView>
  </sheetViews>
  <sheetFormatPr defaultColWidth="9.140625" defaultRowHeight="12.75"/>
  <cols>
    <col min="1" max="1" width="15.7109375" style="39" customWidth="1"/>
    <col min="2" max="2" width="14.421875" style="39" hidden="1" customWidth="1"/>
    <col min="3" max="3" width="53.00390625" style="0" bestFit="1" customWidth="1"/>
    <col min="4" max="7" width="12.7109375" style="0" customWidth="1"/>
    <col min="8" max="8" width="14.140625" style="0" customWidth="1"/>
    <col min="9" max="9" width="15.421875" style="0" customWidth="1"/>
    <col min="10" max="10" width="12.7109375" style="0" customWidth="1"/>
    <col min="11" max="11" width="21.7109375" style="0" bestFit="1" customWidth="1"/>
    <col min="12" max="18" width="12.7109375" style="0" customWidth="1"/>
    <col min="19" max="25" width="12.7109375" style="0" hidden="1" customWidth="1"/>
    <col min="26" max="28" width="8.28125" style="0" customWidth="1"/>
  </cols>
  <sheetData>
    <row r="1" spans="1:28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5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7"/>
      <c r="T2" s="7"/>
      <c r="U2" s="7"/>
      <c r="V2" s="7"/>
      <c r="W2" s="7"/>
      <c r="X2" s="6"/>
      <c r="Y2" s="6"/>
      <c r="Z2" s="6"/>
      <c r="AA2" s="6"/>
      <c r="AB2" s="6"/>
    </row>
    <row r="3" spans="1:28" ht="15.7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31.5" customHeight="1" thickBot="1">
      <c r="A4" s="8"/>
      <c r="B4" s="8"/>
      <c r="C4" s="9" t="str">
        <f>'[1]PROGRAM'!C1</f>
        <v>10-16 ekim</v>
      </c>
      <c r="D4" s="10" t="s">
        <v>3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6"/>
      <c r="AA4" s="6"/>
      <c r="AB4" s="6"/>
    </row>
    <row r="5" spans="1:28" ht="27" customHeight="1" hidden="1">
      <c r="A5" s="8"/>
      <c r="B5" s="8"/>
      <c r="C5" s="11"/>
      <c r="D5" s="12">
        <v>1</v>
      </c>
      <c r="E5" s="12">
        <v>2</v>
      </c>
      <c r="F5" s="12">
        <v>3</v>
      </c>
      <c r="G5" s="12">
        <v>4</v>
      </c>
      <c r="H5" s="12">
        <v>5</v>
      </c>
      <c r="I5" s="12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12">
        <v>12</v>
      </c>
      <c r="P5" s="12">
        <v>13</v>
      </c>
      <c r="Q5" s="12">
        <v>14</v>
      </c>
      <c r="R5" s="12">
        <v>15</v>
      </c>
      <c r="S5" s="12">
        <v>16</v>
      </c>
      <c r="T5" s="12">
        <v>17</v>
      </c>
      <c r="U5" s="12">
        <v>18</v>
      </c>
      <c r="V5" s="12">
        <v>19</v>
      </c>
      <c r="W5" s="12">
        <v>20</v>
      </c>
      <c r="X5" s="12">
        <v>21</v>
      </c>
      <c r="Y5" s="12">
        <v>22</v>
      </c>
      <c r="Z5" s="13"/>
      <c r="AA5" s="13"/>
      <c r="AB5" s="13"/>
    </row>
    <row r="6" spans="1:28" ht="27.75" customHeight="1" thickTop="1">
      <c r="A6" s="14" t="str">
        <f>IF(ISBLANK(C6)," ",VLOOKUP(C6,'[1]FİLM BİLGİLERİ'!$B$3:$E$201,'[1]FİLM BİLGİLERİ'!E$2,FALSE))</f>
        <v>BİR FİLM</v>
      </c>
      <c r="B6" s="15">
        <f>IF(A6="TME",1,0)+IF(A6="UIP",10,0)</f>
        <v>0</v>
      </c>
      <c r="C6" s="16" t="s">
        <v>4</v>
      </c>
      <c r="D6" s="17">
        <f>IF(OR(ISBLANK($C6),ISERROR(SMALL(A466:CT466,D$5)))," ",SMALL(A466:CT466,D$5))</f>
        <v>0.46875</v>
      </c>
      <c r="E6" s="18">
        <f>IF(OR(ISBLANK($C6),ISERROR(SMALL($A$466:$CT$466,E$5)))," ",SMALL($A$466:$CT$466,E$5))</f>
        <v>0.5520833333333334</v>
      </c>
      <c r="F6" s="18">
        <f>IF(OR(ISBLANK($C6),ISERROR(SMALL($A$466:$CT$466,F$5)))," ",SMALL($A$466:$CT$466,F$5))</f>
        <v>0.638888888888889</v>
      </c>
      <c r="G6" s="18">
        <f>IF(OR(ISBLANK($C6),ISERROR(SMALL($A$466:$CT$466,G$5)))," ",SMALL($A$466:$CT$466,G$5))</f>
        <v>0.7291666666666666</v>
      </c>
      <c r="H6" s="18">
        <f>IF(AND(A6="M3",NOT(ISTEXT(SMALL(A466:CT466,$H$5))),ISTEXT(VLOOKUP(C6,'[1]PROGRAM'!$C$7:$W$150,'[1]PROGRAM'!$Q$6,FALSE))),VLOOKUP(C6,'[1]PROGRAM'!$C$7:$W$150,'[1]PROGRAM'!$Q$6,FALSE),IF(ISNUMBER(SMALL(A466:CT466,$H$5)),SMALL(A466:CT466,$H$5)," "))</f>
        <v>0.8125</v>
      </c>
      <c r="I6" s="18" t="str">
        <f>IF(AND(A6="M3",NOT(ISTEXT(SMALL(A466:CT466,I5))),ISTEXT(VLOOKUP(C6,'[1]PROGRAM'!$C$7:$W$150,'[1]PROGRAM'!$R$6,FALSE))),VLOOKUP(C6,'[1]PROGRAM'!$C$7:$W$150,'[1]PROGRAM'!$R$6,FALSE),IF(ISNUMBER(SMALL(A466:CT466,$I$5)),SMALL(A466:CT466,$I$5)," "))</f>
        <v> </v>
      </c>
      <c r="J6" s="18" t="str">
        <f>IF(AND($A$6="M3",NOT(ISTEXT(SMALL($A$466:$CT$466,J5))),ISTEXT(VLOOKUP($C$6,'[1]PROGRAM'!$C$7:$W$150,'[1]PROGRAM'!S6,FALSE))),VLOOKUP($C$6,'[1]PROGRAM'!$C$7:$W$150,'[1]PROGRAM'!S6,FALSE),IF(ISNUMBER(SMALL($A$466:$CT$466,J5)),SMALL($A$466:$CT$466,J5)," "))</f>
        <v> </v>
      </c>
      <c r="K6" s="18" t="str">
        <f>IF(AND(A6="M3",NOT(ISTEXT(SMALL(A466:CT466,$K$5))),ISTEXT(VLOOKUP(C6,'[1]PROGRAM'!$C$7:$W$150,'[1]PROGRAM'!$T$6,FALSE))),VLOOKUP(C6,'[1]PROGRAM'!$C$7:$W$150,'[1]PROGRAM'!$T$6,FALSE),IF(ISNUMBER(SMALL(A466:CT466,$K$5)),SMALL(A466:CT466,$K$5)," "))</f>
        <v> </v>
      </c>
      <c r="L6" s="18" t="str">
        <f aca="true" t="shared" si="0" ref="L6:Y14">IF(OR(ISBLANK($C6),ISERROR(SMALL($A466:$CT466,L$5)))," ",SMALL($A466:$CT466,L$5))</f>
        <v> </v>
      </c>
      <c r="M6" s="18" t="str">
        <f t="shared" si="0"/>
        <v> </v>
      </c>
      <c r="N6" s="18" t="str">
        <f t="shared" si="0"/>
        <v> </v>
      </c>
      <c r="O6" s="18" t="str">
        <f t="shared" si="0"/>
        <v> </v>
      </c>
      <c r="P6" s="18" t="str">
        <f t="shared" si="0"/>
        <v> </v>
      </c>
      <c r="Q6" s="18" t="str">
        <f t="shared" si="0"/>
        <v> </v>
      </c>
      <c r="R6" s="18" t="str">
        <f t="shared" si="0"/>
        <v> </v>
      </c>
      <c r="S6" s="18" t="str">
        <f t="shared" si="0"/>
        <v> </v>
      </c>
      <c r="T6" s="18" t="str">
        <f t="shared" si="0"/>
        <v> </v>
      </c>
      <c r="U6" s="18" t="str">
        <f t="shared" si="0"/>
        <v> </v>
      </c>
      <c r="V6" s="18" t="str">
        <f t="shared" si="0"/>
        <v> </v>
      </c>
      <c r="W6" s="18" t="str">
        <f t="shared" si="0"/>
        <v> </v>
      </c>
      <c r="X6" s="18" t="str">
        <f t="shared" si="0"/>
        <v> </v>
      </c>
      <c r="Y6" s="19" t="str">
        <f t="shared" si="0"/>
        <v> </v>
      </c>
      <c r="Z6" s="20"/>
      <c r="AA6" s="20"/>
      <c r="AB6" s="20"/>
    </row>
    <row r="7" spans="1:28" ht="27.75" customHeight="1">
      <c r="A7" s="21" t="str">
        <f>IF(ISBLANK(C7)," ",VLOOKUP(C7,'[1]FİLM BİLGİLERİ'!$B$3:$E$201,'[1]FİLM BİLGİLERİ'!E$2,FALSE))</f>
        <v>M3</v>
      </c>
      <c r="B7" s="21">
        <f>IF(A7="TME",B6+1,0)</f>
        <v>0</v>
      </c>
      <c r="C7" s="22" t="s">
        <v>5</v>
      </c>
      <c r="D7" s="23">
        <f aca="true" t="shared" si="1" ref="D7:G14">IF(OR(ISBLANK($C7),ISERROR(SMALL($A467:$CT467,D$5)))," ",SMALL($A467:$CT467,D$5))</f>
        <v>0.5</v>
      </c>
      <c r="E7" s="24">
        <f t="shared" si="1"/>
        <v>0.6875</v>
      </c>
      <c r="F7" s="24">
        <f t="shared" si="1"/>
        <v>0.875</v>
      </c>
      <c r="G7" s="24" t="str">
        <f t="shared" si="1"/>
        <v> </v>
      </c>
      <c r="H7" s="25" t="str">
        <f>IF(AND(A7="M3",NOT(ISTEXT(SMALL(A467:CT467,$H$5))),ISTEXT(VLOOKUP(C7,'[1]PROGRAM'!$C$7:$W$150,'[1]PROGRAM'!$Q$6,FALSE))),VLOOKUP(C7,'[1]PROGRAM'!$C$7:$W$150,'[1]PROGRAM'!$Q$6,FALSE),IF(ISNUMBER(SMALL(A467:CT467,$H$5)),SMALL(A467:CT467,$H$5)," "))</f>
        <v> </v>
      </c>
      <c r="I7" s="25" t="str">
        <f>IF(AND(A7="M3",NOT(ISTEXT(SMALL(A467:CT467,I6))),ISTEXT(VLOOKUP(C7,'[1]PROGRAM'!$C$7:$W$150,'[1]PROGRAM'!$R$6,FALSE))),VLOOKUP(C7,'[1]PROGRAM'!$C$7:$W$150,'[1]PROGRAM'!$R$6,FALSE),IF(ISNUMBER(SMALL(A467:CT467,$I$5)),SMALL(A467:CT467,$I$5)," "))</f>
        <v> </v>
      </c>
      <c r="J7" s="25" t="str">
        <f>IF(AND(A7="M3",NOT(ISTEXT(SMALL(A467:CT467,$J$5))),ISTEXT(VLOOKUP(C7,'[1]PROGRAM'!$C$7:$W$150,'[1]PROGRAM'!$S$6,FALSE))),VLOOKUP(C7,'[1]PROGRAM'!$C$7:$W$150,'[1]PROGRAM'!$S$6,FALSE),IF(ISNUMBER(SMALL(A467:CT467,$J$5)),SMALL(A467:CT467,$J$5)," "))</f>
        <v> </v>
      </c>
      <c r="K7" s="25" t="str">
        <f>IF(AND(A7="M3",NOT(ISTEXT(SMALL(A467:CT467,$K$5))),ISTEXT(VLOOKUP(C7,'[1]PROGRAM'!$C$7:$W$150,'[1]PROGRAM'!$T$6,FALSE))),VLOOKUP(C7,'[1]PROGRAM'!$C$7:$W$150,'[1]PROGRAM'!$T$6,FALSE),IF(ISNUMBER(SMALL(A467:CT467,$K$5)),SMALL(A467:CT467,$K$5)," "))</f>
        <v> </v>
      </c>
      <c r="L7" s="24" t="str">
        <f t="shared" si="0"/>
        <v> </v>
      </c>
      <c r="M7" s="24" t="str">
        <f t="shared" si="0"/>
        <v> </v>
      </c>
      <c r="N7" s="24" t="str">
        <f t="shared" si="0"/>
        <v> </v>
      </c>
      <c r="O7" s="24" t="str">
        <f t="shared" si="0"/>
        <v> </v>
      </c>
      <c r="P7" s="24" t="str">
        <f t="shared" si="0"/>
        <v> </v>
      </c>
      <c r="Q7" s="24" t="str">
        <f t="shared" si="0"/>
        <v> </v>
      </c>
      <c r="R7" s="24" t="str">
        <f t="shared" si="0"/>
        <v> </v>
      </c>
      <c r="S7" s="24" t="str">
        <f t="shared" si="0"/>
        <v> </v>
      </c>
      <c r="T7" s="24" t="str">
        <f t="shared" si="0"/>
        <v> </v>
      </c>
      <c r="U7" s="24" t="str">
        <f t="shared" si="0"/>
        <v> </v>
      </c>
      <c r="V7" s="24" t="str">
        <f t="shared" si="0"/>
        <v> </v>
      </c>
      <c r="W7" s="24" t="str">
        <f t="shared" si="0"/>
        <v> </v>
      </c>
      <c r="X7" s="24" t="str">
        <f t="shared" si="0"/>
        <v> </v>
      </c>
      <c r="Y7" s="26" t="str">
        <f t="shared" si="0"/>
        <v> </v>
      </c>
      <c r="Z7" s="20"/>
      <c r="AA7" s="20"/>
      <c r="AB7" s="20"/>
    </row>
    <row r="8" spans="1:28" ht="27.75" customHeight="1">
      <c r="A8" s="21" t="str">
        <f>IF(ISBLANK(C8)," ",VLOOKUP(C8,'[1]FİLM BİLGİLERİ'!$B$3:$E$201,'[1]FİLM BİLGİLERİ'!E$2,FALSE))</f>
        <v>M3</v>
      </c>
      <c r="B8" s="21">
        <f aca="true" t="shared" si="2" ref="B8:B32">IF(A8="TME",B7+1,0)</f>
        <v>0</v>
      </c>
      <c r="C8" s="22" t="s">
        <v>6</v>
      </c>
      <c r="D8" s="23">
        <f t="shared" si="1"/>
        <v>0.6041666666666666</v>
      </c>
      <c r="E8" s="24">
        <f t="shared" si="1"/>
        <v>0.7916666666666666</v>
      </c>
      <c r="F8" s="24" t="str">
        <f t="shared" si="1"/>
        <v> </v>
      </c>
      <c r="G8" s="24" t="str">
        <f t="shared" si="1"/>
        <v> </v>
      </c>
      <c r="H8" s="24" t="str">
        <f>IF(AND(A8="M3",NOT(ISTEXT(SMALL(A468:CT468,$H$5))),ISTEXT(VLOOKUP(C8,'[1]PROGRAM'!$C$7:$W$150,'[1]PROGRAM'!$Q$6,FALSE))),VLOOKUP(C8,'[1]PROGRAM'!$C$7:$W$150,'[1]PROGRAM'!$Q$6,FALSE),IF(ISNUMBER(SMALL(A468:CT468,$H$5)),SMALL(A468:CT468,$H$5)," "))</f>
        <v> </v>
      </c>
      <c r="I8" s="24" t="str">
        <f>IF(AND(A8="M3",NOT(ISTEXT(SMALL(A468:CT468,I7))),ISTEXT(VLOOKUP(C8,'[1]PROGRAM'!$C$7:$W$150,'[1]PROGRAM'!$R$6,FALSE))),VLOOKUP(C8,'[1]PROGRAM'!$C$7:$W$150,'[1]PROGRAM'!$R$6,FALSE),IF(ISNUMBER(SMALL(A468:CT468,$I$5)),SMALL(A468:CT468,$I$5)," "))</f>
        <v> </v>
      </c>
      <c r="J8" s="24" t="str">
        <f>IF(AND(A8="M3",NOT(ISTEXT(SMALL(A468:CT468,$J$5))),ISTEXT(VLOOKUP(C8,'[1]PROGRAM'!$C$7:$W$150,'[1]PROGRAM'!$S$6,FALSE))),VLOOKUP(C8,'[1]PROGRAM'!$C$7:$W$150,'[1]PROGRAM'!$S$6,FALSE),IF(ISNUMBER(SMALL(A468:CT468,$J$5)),SMALL(A468:CT468,$J$5)," "))</f>
        <v> </v>
      </c>
      <c r="K8" s="24" t="str">
        <f>IF(AND(A8="M3",NOT(ISTEXT(SMALL(A468:CT468,$K$5))),ISTEXT(VLOOKUP(C8,'[1]PROGRAM'!$C$7:$W$150,'[1]PROGRAM'!$T$6,FALSE))),VLOOKUP(C8,'[1]PROGRAM'!$C$7:$W$150,'[1]PROGRAM'!$T$6,FALSE),IF(ISNUMBER(SMALL(A468:CT468,$K$5)),SMALL(A468:CT468,$K$5)," "))</f>
        <v> </v>
      </c>
      <c r="L8" s="24" t="str">
        <f t="shared" si="0"/>
        <v> </v>
      </c>
      <c r="M8" s="24" t="str">
        <f t="shared" si="0"/>
        <v> </v>
      </c>
      <c r="N8" s="24" t="str">
        <f t="shared" si="0"/>
        <v> </v>
      </c>
      <c r="O8" s="24" t="str">
        <f t="shared" si="0"/>
        <v> </v>
      </c>
      <c r="P8" s="24" t="str">
        <f t="shared" si="0"/>
        <v> </v>
      </c>
      <c r="Q8" s="24" t="str">
        <f t="shared" si="0"/>
        <v> </v>
      </c>
      <c r="R8" s="24" t="str">
        <f t="shared" si="0"/>
        <v> </v>
      </c>
      <c r="S8" s="24" t="str">
        <f t="shared" si="0"/>
        <v> </v>
      </c>
      <c r="T8" s="24" t="str">
        <f t="shared" si="0"/>
        <v> </v>
      </c>
      <c r="U8" s="24" t="str">
        <f t="shared" si="0"/>
        <v> </v>
      </c>
      <c r="V8" s="24" t="str">
        <f t="shared" si="0"/>
        <v> </v>
      </c>
      <c r="W8" s="24" t="str">
        <f t="shared" si="0"/>
        <v> </v>
      </c>
      <c r="X8" s="24" t="str">
        <f t="shared" si="0"/>
        <v> </v>
      </c>
      <c r="Y8" s="26" t="str">
        <f t="shared" si="0"/>
        <v> </v>
      </c>
      <c r="Z8" s="20"/>
      <c r="AA8" s="20"/>
      <c r="AB8" s="20"/>
    </row>
    <row r="9" spans="1:28" ht="27.75" customHeight="1">
      <c r="A9" s="21" t="str">
        <f>IF(ISBLANK(C9)," ",VLOOKUP(C9,'[1]FİLM BİLGİLERİ'!$B$3:$E$201,'[1]FİLM BİLGİLERİ'!E$2,FALSE))</f>
        <v>MARS DAĞITIM</v>
      </c>
      <c r="B9" s="21">
        <f t="shared" si="2"/>
        <v>0</v>
      </c>
      <c r="C9" s="22" t="s">
        <v>7</v>
      </c>
      <c r="D9" s="23">
        <f t="shared" si="1"/>
        <v>0.4583333333333333</v>
      </c>
      <c r="E9" s="24">
        <f t="shared" si="1"/>
        <v>0.548611111111111</v>
      </c>
      <c r="F9" s="24">
        <f t="shared" si="1"/>
        <v>0.638888888888889</v>
      </c>
      <c r="G9" s="24">
        <f t="shared" si="1"/>
        <v>0.7291666666666666</v>
      </c>
      <c r="H9" s="24">
        <f>IF(AND(A9="M3",NOT(ISTEXT(SMALL(A469:CT469,$H$5))),ISTEXT(VLOOKUP(C9,'[1]PROGRAM'!$C$7:$W$150,'[1]PROGRAM'!$Q$6,FALSE))),VLOOKUP(C9,'[1]PROGRAM'!$C$7:$W$150,'[1]PROGRAM'!$Q$6,FALSE),IF(ISNUMBER(SMALL(A469:CT469,$H$5)),SMALL(A469:CT469,$H$5)," "))</f>
        <v>0.8229166666666666</v>
      </c>
      <c r="I9" s="24">
        <f>IF(AND(A9="M3",NOT(ISTEXT(SMALL(A469:CT469,I8))),ISTEXT(VLOOKUP(C9,'[1]PROGRAM'!$C$7:$W$150,'[1]PROGRAM'!$R$6,FALSE))),VLOOKUP(C9,'[1]PROGRAM'!$C$7:$W$150,'[1]PROGRAM'!$R$6,FALSE),IF(ISNUMBER(SMALL(A469:CT469,$I$5)),SMALL(A469:CT469,$I$5)," "))</f>
        <v>0.9166666666666666</v>
      </c>
      <c r="J9" s="24">
        <f>IF(AND(A9="M3",NOT(ISTEXT(SMALL(A469:CT469,$J$5))),ISTEXT(VLOOKUP(C9,'[1]PROGRAM'!$C$7:$W$150,'[1]PROGRAM'!$S$6,FALSE))),VLOOKUP(C9,'[1]PROGRAM'!$C$7:$W$150,'[1]PROGRAM'!$S$6,FALSE),IF(ISNUMBER(SMALL(A469:CT469,$J$5)),SMALL(A469:CT469,$J$5)," "))</f>
        <v>1</v>
      </c>
      <c r="K9" s="24" t="str">
        <f>IF(AND(A9="M3",NOT(ISTEXT(SMALL(A469:CT469,$K$5))),ISTEXT(VLOOKUP(C9,'[1]PROGRAM'!$C$7:$W$150,'[1]PROGRAM'!$T$6,FALSE))),VLOOKUP(C9,'[1]PROGRAM'!$C$7:$W$150,'[1]PROGRAM'!$T$6,FALSE),IF(ISNUMBER(SMALL(A469:CT469,$K$5)),SMALL(A469:CT469,$K$5)," "))</f>
        <v> </v>
      </c>
      <c r="L9" s="24" t="str">
        <f t="shared" si="0"/>
        <v> </v>
      </c>
      <c r="M9" s="24" t="str">
        <f t="shared" si="0"/>
        <v> </v>
      </c>
      <c r="N9" s="24" t="str">
        <f t="shared" si="0"/>
        <v> </v>
      </c>
      <c r="O9" s="24" t="str">
        <f t="shared" si="0"/>
        <v> </v>
      </c>
      <c r="P9" s="24" t="str">
        <f t="shared" si="0"/>
        <v> </v>
      </c>
      <c r="Q9" s="24" t="str">
        <f t="shared" si="0"/>
        <v> </v>
      </c>
      <c r="R9" s="24" t="str">
        <f t="shared" si="0"/>
        <v> </v>
      </c>
      <c r="S9" s="24" t="str">
        <f t="shared" si="0"/>
        <v> </v>
      </c>
      <c r="T9" s="24" t="str">
        <f t="shared" si="0"/>
        <v> </v>
      </c>
      <c r="U9" s="24" t="str">
        <f t="shared" si="0"/>
        <v> </v>
      </c>
      <c r="V9" s="24" t="str">
        <f t="shared" si="0"/>
        <v> </v>
      </c>
      <c r="W9" s="24" t="str">
        <f t="shared" si="0"/>
        <v> </v>
      </c>
      <c r="X9" s="24" t="str">
        <f t="shared" si="0"/>
        <v> </v>
      </c>
      <c r="Y9" s="26" t="str">
        <f t="shared" si="0"/>
        <v> </v>
      </c>
      <c r="Z9" s="20"/>
      <c r="AA9" s="20"/>
      <c r="AB9" s="20"/>
    </row>
    <row r="10" spans="1:28" ht="27.75" customHeight="1">
      <c r="A10" s="21" t="str">
        <f>IF(ISBLANK(C10)," ",VLOOKUP(C10,'[1]FİLM BİLGİLERİ'!$B$3:$E$201,'[1]FİLM BİLGİLERİ'!E$2,FALSE))</f>
        <v>PİNEMA</v>
      </c>
      <c r="B10" s="21">
        <f t="shared" si="2"/>
        <v>0</v>
      </c>
      <c r="C10" s="22" t="s">
        <v>8</v>
      </c>
      <c r="D10" s="23">
        <f t="shared" si="1"/>
        <v>0.5555555555555556</v>
      </c>
      <c r="E10" s="24">
        <f t="shared" si="1"/>
        <v>0.75</v>
      </c>
      <c r="F10" s="24">
        <f t="shared" si="1"/>
        <v>0.8333333333333334</v>
      </c>
      <c r="G10" s="24">
        <f t="shared" si="1"/>
        <v>0.9270833333333334</v>
      </c>
      <c r="H10" s="25" t="str">
        <f>IF(AND(A10="M3",NOT(ISTEXT(SMALL(A470:CT470,$H$5))),ISTEXT(VLOOKUP(C10,'[1]PROGRAM'!$C$7:$W$150,'[1]PROGRAM'!$Q$6,FALSE))),VLOOKUP(C10,'[1]PROGRAM'!$C$7:$W$150,'[1]PROGRAM'!$Q$6,FALSE),IF(ISNUMBER(SMALL(A470:CT470,$H$5)),SMALL(A470:CT470,$H$5)," "))</f>
        <v> </v>
      </c>
      <c r="I10" s="25" t="str">
        <f>IF(AND(A10="M3",NOT(ISTEXT(SMALL(A470:CT470,I9))),ISTEXT(VLOOKUP(C10,'[1]PROGRAM'!$C$7:$W$150,'[1]PROGRAM'!$R$6,FALSE))),VLOOKUP(C10,'[1]PROGRAM'!$C$7:$W$150,'[1]PROGRAM'!$R$6,FALSE),IF(ISNUMBER(SMALL(A470:CT470,$I$5)),SMALL(A470:CT470,$I$5)," "))</f>
        <v> </v>
      </c>
      <c r="J10" s="25" t="str">
        <f>IF(AND(A10="M3",NOT(ISTEXT(SMALL(A470:CT470,$J$5))),ISTEXT(VLOOKUP(C10,'[1]PROGRAM'!$C$7:$W$150,'[1]PROGRAM'!$S$6,FALSE))),VLOOKUP(C10,'[1]PROGRAM'!$C$7:$W$150,'[1]PROGRAM'!$S$6,FALSE),IF(ISNUMBER(SMALL(A470:CT470,$J$5)),SMALL(A470:CT470,$J$5)," "))</f>
        <v> </v>
      </c>
      <c r="K10" s="25" t="str">
        <f>IF(AND(A10="M3",NOT(ISTEXT(SMALL(A470:CT470,$K$5))),ISTEXT(VLOOKUP(C10,'[1]PROGRAM'!$C$7:$W$150,'[1]PROGRAM'!$T$6,FALSE))),VLOOKUP(C10,'[1]PROGRAM'!$C$7:$W$150,'[1]PROGRAM'!$T$6,FALSE),IF(ISNUMBER(SMALL(A470:CT470,$K$5)),SMALL(A470:CT470,$K$5)," "))</f>
        <v> </v>
      </c>
      <c r="L10" s="24" t="str">
        <f t="shared" si="0"/>
        <v> </v>
      </c>
      <c r="M10" s="24" t="str">
        <f t="shared" si="0"/>
        <v> </v>
      </c>
      <c r="N10" s="24" t="str">
        <f t="shared" si="0"/>
        <v> </v>
      </c>
      <c r="O10" s="24" t="str">
        <f t="shared" si="0"/>
        <v> </v>
      </c>
      <c r="P10" s="24" t="str">
        <f t="shared" si="0"/>
        <v> </v>
      </c>
      <c r="Q10" s="24" t="str">
        <f t="shared" si="0"/>
        <v> </v>
      </c>
      <c r="R10" s="24" t="str">
        <f t="shared" si="0"/>
        <v> </v>
      </c>
      <c r="S10" s="24" t="str">
        <f t="shared" si="0"/>
        <v> </v>
      </c>
      <c r="T10" s="24" t="str">
        <f t="shared" si="0"/>
        <v> </v>
      </c>
      <c r="U10" s="24" t="str">
        <f t="shared" si="0"/>
        <v> </v>
      </c>
      <c r="V10" s="24" t="str">
        <f t="shared" si="0"/>
        <v> </v>
      </c>
      <c r="W10" s="24" t="str">
        <f t="shared" si="0"/>
        <v> </v>
      </c>
      <c r="X10" s="24" t="str">
        <f t="shared" si="0"/>
        <v> </v>
      </c>
      <c r="Y10" s="26" t="str">
        <f t="shared" si="0"/>
        <v> </v>
      </c>
      <c r="Z10" s="20"/>
      <c r="AA10" s="20"/>
      <c r="AB10" s="20"/>
    </row>
    <row r="11" spans="1:28" ht="27.75" customHeight="1">
      <c r="A11" s="21" t="str">
        <f>IF(ISBLANK(C11)," ",VLOOKUP(C11,'[1]FİLM BİLGİLERİ'!$B$3:$E$201,'[1]FİLM BİLGİLERİ'!E$2,FALSE))</f>
        <v>PİNEMA</v>
      </c>
      <c r="B11" s="21">
        <f t="shared" si="2"/>
        <v>0</v>
      </c>
      <c r="C11" s="27" t="s">
        <v>9</v>
      </c>
      <c r="D11" s="23">
        <f t="shared" si="1"/>
        <v>0.4583333333333333</v>
      </c>
      <c r="E11" s="24">
        <f t="shared" si="1"/>
        <v>0.5555555555555556</v>
      </c>
      <c r="F11" s="24">
        <f t="shared" si="1"/>
        <v>0.6458333333333334</v>
      </c>
      <c r="G11" s="24">
        <f t="shared" si="1"/>
        <v>0.7395833333333334</v>
      </c>
      <c r="H11" s="24">
        <f>IF(AND(A11="M3",NOT(ISTEXT(SMALL(A471:CT471,$H$5))),ISTEXT(VLOOKUP(C11,'[1]PROGRAM'!$C$7:$W$150,'[1]PROGRAM'!$Q$6,FALSE))),VLOOKUP(C11,'[1]PROGRAM'!$C$7:$W$150,'[1]PROGRAM'!$Q$6,FALSE),IF(ISNUMBER(SMALL(A471:CT471,$H$5)),SMALL(A471:CT471,$H$5)," "))</f>
        <v>0.8333333333333334</v>
      </c>
      <c r="I11" s="24">
        <f>IF(AND(A11="M3",NOT(ISTEXT(SMALL(A471:CT471,I10))),ISTEXT(VLOOKUP(C11,'[1]PROGRAM'!$C$7:$W$150,'[1]PROGRAM'!$R$6,FALSE))),VLOOKUP(C11,'[1]PROGRAM'!$C$7:$W$150,'[1]PROGRAM'!$R$6,FALSE),IF(ISNUMBER(SMALL(A471:CT471,$I$5)),SMALL(A471:CT471,$I$5)," "))</f>
        <v>0.9270833333333334</v>
      </c>
      <c r="J11" s="24" t="str">
        <f>IF(AND(A11="M3",NOT(ISTEXT(SMALL(A471:CT471,$J$5))),ISTEXT(VLOOKUP(C11,'[1]PROGRAM'!$C$7:$W$150,'[1]PROGRAM'!$S$6,FALSE))),VLOOKUP(C11,'[1]PROGRAM'!$C$7:$W$150,'[1]PROGRAM'!$S$6,FALSE),IF(ISNUMBER(SMALL(A471:CT471,$J$5)),SMALL(A471:CT471,$J$5)," "))</f>
        <v> </v>
      </c>
      <c r="K11" s="24" t="str">
        <f>IF(AND(A11="M3",NOT(ISTEXT(SMALL(A471:CT471,$K$5))),ISTEXT(VLOOKUP(C11,'[1]PROGRAM'!$C$7:$W$150,'[1]PROGRAM'!$T$6,FALSE))),VLOOKUP(C11,'[1]PROGRAM'!$C$7:$W$150,'[1]PROGRAM'!$T$6,FALSE),IF(ISNUMBER(SMALL(A471:CT471,$K$5)),SMALL(A471:CT471,$K$5)," "))</f>
        <v> </v>
      </c>
      <c r="L11" s="24" t="str">
        <f t="shared" si="0"/>
        <v> </v>
      </c>
      <c r="M11" s="24" t="str">
        <f t="shared" si="0"/>
        <v> </v>
      </c>
      <c r="N11" s="24" t="str">
        <f t="shared" si="0"/>
        <v> </v>
      </c>
      <c r="O11" s="24" t="str">
        <f t="shared" si="0"/>
        <v> </v>
      </c>
      <c r="P11" s="24" t="str">
        <f t="shared" si="0"/>
        <v> </v>
      </c>
      <c r="Q11" s="24" t="str">
        <f t="shared" si="0"/>
        <v> </v>
      </c>
      <c r="R11" s="24" t="str">
        <f t="shared" si="0"/>
        <v> </v>
      </c>
      <c r="S11" s="24" t="str">
        <f t="shared" si="0"/>
        <v> </v>
      </c>
      <c r="T11" s="24" t="str">
        <f t="shared" si="0"/>
        <v> </v>
      </c>
      <c r="U11" s="24" t="str">
        <f t="shared" si="0"/>
        <v> </v>
      </c>
      <c r="V11" s="24" t="str">
        <f t="shared" si="0"/>
        <v> </v>
      </c>
      <c r="W11" s="24" t="str">
        <f t="shared" si="0"/>
        <v> </v>
      </c>
      <c r="X11" s="24" t="str">
        <f t="shared" si="0"/>
        <v> </v>
      </c>
      <c r="Y11" s="26" t="str">
        <f t="shared" si="0"/>
        <v> </v>
      </c>
      <c r="Z11" s="20"/>
      <c r="AA11" s="20"/>
      <c r="AB11" s="20"/>
    </row>
    <row r="12" spans="1:28" ht="27.75" customHeight="1">
      <c r="A12" s="21" t="str">
        <f>IF(ISBLANK(C12)," ",VLOOKUP(C12,'[1]FİLM BİLGİLERİ'!$B$3:$E$201,'[1]FİLM BİLGİLERİ'!E$2,FALSE))</f>
        <v>ROLL CAPTION</v>
      </c>
      <c r="B12" s="21">
        <f t="shared" si="2"/>
        <v>0</v>
      </c>
      <c r="C12" s="22" t="s">
        <v>10</v>
      </c>
      <c r="D12" s="23">
        <f t="shared" si="1"/>
        <v>0.46527777777777773</v>
      </c>
      <c r="E12" s="24">
        <f t="shared" si="1"/>
        <v>0.5520833333333334</v>
      </c>
      <c r="F12" s="24">
        <f t="shared" si="1"/>
        <v>0.7291666666666666</v>
      </c>
      <c r="G12" s="24">
        <f t="shared" si="1"/>
        <v>0.8229166666666666</v>
      </c>
      <c r="H12" s="24">
        <f>IF(AND(A12="M3",NOT(ISTEXT(SMALL(A472:CT472,$H$5))),ISTEXT(VLOOKUP(C12,'[1]PROGRAM'!$C$7:$W$150,'[1]PROGRAM'!$Q$6,FALSE))),VLOOKUP(C12,'[1]PROGRAM'!$C$7:$W$150,'[1]PROGRAM'!$Q$6,FALSE),IF(ISNUMBER(SMALL(A472:CT472,$H$5)),SMALL(A472:CT472,$H$5)," "))</f>
        <v>0.9166666666666666</v>
      </c>
      <c r="I12" s="24" t="str">
        <f>IF(AND(A12="M3",NOT(ISTEXT(SMALL(A472:CT472,I11))),ISTEXT(VLOOKUP(C12,'[1]PROGRAM'!$C$7:$W$150,'[1]PROGRAM'!$R$6,FALSE))),VLOOKUP(C12,'[1]PROGRAM'!$C$7:$W$150,'[1]PROGRAM'!$R$6,FALSE),IF(ISNUMBER(SMALL(A472:CT472,$I$5)),SMALL(A472:CT472,$I$5)," "))</f>
        <v> </v>
      </c>
      <c r="J12" s="24" t="str">
        <f>IF(AND(A12="M3",NOT(ISTEXT(SMALL(A472:CT472,$J$5))),ISTEXT(VLOOKUP(C12,'[1]PROGRAM'!$C$7:$W$150,'[1]PROGRAM'!$S$6,FALSE))),VLOOKUP(C12,'[1]PROGRAM'!$C$7:$W$150,'[1]PROGRAM'!$S$6,FALSE),IF(ISNUMBER(SMALL(A472:CT472,$J$5)),SMALL(A472:CT472,$J$5)," "))</f>
        <v> </v>
      </c>
      <c r="K12" s="24" t="str">
        <f>IF(AND(A12="M3",NOT(ISTEXT(SMALL(A472:CT472,$K$5))),ISTEXT(VLOOKUP(C12,'[1]PROGRAM'!$C$7:$W$150,'[1]PROGRAM'!$T$6,FALSE))),VLOOKUP(C12,'[1]PROGRAM'!$C$7:$W$150,'[1]PROGRAM'!$T$6,FALSE),IF(ISNUMBER(SMALL(A472:CT472,$K$5)),SMALL(A472:CT472,$K$5)," "))</f>
        <v> </v>
      </c>
      <c r="L12" s="24" t="str">
        <f t="shared" si="0"/>
        <v> </v>
      </c>
      <c r="M12" s="24" t="str">
        <f t="shared" si="0"/>
        <v> </v>
      </c>
      <c r="N12" s="24" t="str">
        <f t="shared" si="0"/>
        <v> </v>
      </c>
      <c r="O12" s="24" t="str">
        <f t="shared" si="0"/>
        <v> </v>
      </c>
      <c r="P12" s="24" t="str">
        <f t="shared" si="0"/>
        <v> </v>
      </c>
      <c r="Q12" s="24" t="str">
        <f t="shared" si="0"/>
        <v> </v>
      </c>
      <c r="R12" s="24" t="str">
        <f t="shared" si="0"/>
        <v> </v>
      </c>
      <c r="S12" s="24" t="str">
        <f t="shared" si="0"/>
        <v> </v>
      </c>
      <c r="T12" s="24" t="str">
        <f t="shared" si="0"/>
        <v> </v>
      </c>
      <c r="U12" s="24" t="str">
        <f t="shared" si="0"/>
        <v> </v>
      </c>
      <c r="V12" s="24" t="str">
        <f t="shared" si="0"/>
        <v> </v>
      </c>
      <c r="W12" s="24" t="str">
        <f t="shared" si="0"/>
        <v> </v>
      </c>
      <c r="X12" s="24" t="str">
        <f t="shared" si="0"/>
        <v> </v>
      </c>
      <c r="Y12" s="26" t="str">
        <f t="shared" si="0"/>
        <v> </v>
      </c>
      <c r="Z12" s="20"/>
      <c r="AA12" s="20"/>
      <c r="AB12" s="20"/>
    </row>
    <row r="13" spans="1:28" ht="27.75" customHeight="1">
      <c r="A13" s="21" t="str">
        <f>IF(ISBLANK(C13)," ",VLOOKUP(C13,'[1]FİLM BİLGİLERİ'!$B$3:$E$201,'[1]FİLM BİLGİLERİ'!E$2,FALSE))</f>
        <v>TME</v>
      </c>
      <c r="B13" s="21">
        <f t="shared" si="2"/>
        <v>1</v>
      </c>
      <c r="C13" s="28" t="s">
        <v>11</v>
      </c>
      <c r="D13" s="23">
        <f t="shared" si="1"/>
        <v>0.4583333333333333</v>
      </c>
      <c r="E13" s="24">
        <f t="shared" si="1"/>
        <v>0.6458333333333334</v>
      </c>
      <c r="F13" s="24">
        <f t="shared" si="1"/>
        <v>0.90625</v>
      </c>
      <c r="G13" s="24" t="str">
        <f t="shared" si="1"/>
        <v> </v>
      </c>
      <c r="H13" s="24" t="str">
        <f>IF(AND(A13="M3",NOT(ISTEXT(SMALL(A473:CT473,$H$5))),ISTEXT(VLOOKUP(C13,'[1]PROGRAM'!$C$7:$W$150,'[1]PROGRAM'!$Q$6,FALSE))),VLOOKUP(C13,'[1]PROGRAM'!$C$7:$W$150,'[1]PROGRAM'!$Q$6,FALSE),IF(ISNUMBER(SMALL(A473:CT473,$H$5)),SMALL(A473:CT473,$H$5)," "))</f>
        <v> </v>
      </c>
      <c r="I13" s="24" t="str">
        <f>IF(AND(A13="M3",NOT(ISTEXT(SMALL(A473:CT473,I12))),ISTEXT(VLOOKUP(C13,'[1]PROGRAM'!$C$7:$W$150,'[1]PROGRAM'!$R$6,FALSE))),VLOOKUP(C13,'[1]PROGRAM'!$C$7:$W$150,'[1]PROGRAM'!$R$6,FALSE),IF(ISNUMBER(SMALL(A473:CT473,$I$5)),SMALL(A473:CT473,$I$5)," "))</f>
        <v> </v>
      </c>
      <c r="J13" s="24" t="str">
        <f>IF(AND(A13="M3",NOT(ISTEXT(SMALL(A473:CT473,$J$5))),ISTEXT(VLOOKUP(C13,'[1]PROGRAM'!$C$7:$W$150,'[1]PROGRAM'!$S$6,FALSE))),VLOOKUP(C13,'[1]PROGRAM'!$C$7:$W$150,'[1]PROGRAM'!$S$6,FALSE),IF(ISNUMBER(SMALL(A473:CT473,$J$5)),SMALL(A473:CT473,$J$5)," "))</f>
        <v> </v>
      </c>
      <c r="K13" s="24" t="str">
        <f>IF(AND(A13="M3",NOT(ISTEXT(SMALL(A473:CT473,$K$5))),ISTEXT(VLOOKUP(C13,'[1]PROGRAM'!$C$7:$W$150,'[1]PROGRAM'!$T$6,FALSE))),VLOOKUP(C13,'[1]PROGRAM'!$C$7:$W$150,'[1]PROGRAM'!$T$6,FALSE),IF(ISNUMBER(SMALL(A473:CT473,$K$5)),SMALL(A473:CT473,$K$5)," "))</f>
        <v> </v>
      </c>
      <c r="L13" s="24" t="str">
        <f t="shared" si="0"/>
        <v> </v>
      </c>
      <c r="M13" s="24" t="str">
        <f t="shared" si="0"/>
        <v> </v>
      </c>
      <c r="N13" s="24" t="str">
        <f t="shared" si="0"/>
        <v> </v>
      </c>
      <c r="O13" s="24" t="str">
        <f t="shared" si="0"/>
        <v> </v>
      </c>
      <c r="P13" s="24" t="str">
        <f t="shared" si="0"/>
        <v> </v>
      </c>
      <c r="Q13" s="24" t="str">
        <f t="shared" si="0"/>
        <v> </v>
      </c>
      <c r="R13" s="24" t="str">
        <f t="shared" si="0"/>
        <v> </v>
      </c>
      <c r="S13" s="24" t="str">
        <f t="shared" si="0"/>
        <v> </v>
      </c>
      <c r="T13" s="24" t="str">
        <f t="shared" si="0"/>
        <v> </v>
      </c>
      <c r="U13" s="24" t="str">
        <f t="shared" si="0"/>
        <v> </v>
      </c>
      <c r="V13" s="24" t="str">
        <f t="shared" si="0"/>
        <v> </v>
      </c>
      <c r="W13" s="24" t="str">
        <f t="shared" si="0"/>
        <v> </v>
      </c>
      <c r="X13" s="24" t="str">
        <f t="shared" si="0"/>
        <v> </v>
      </c>
      <c r="Y13" s="26" t="str">
        <f t="shared" si="0"/>
        <v> </v>
      </c>
      <c r="Z13" s="20"/>
      <c r="AA13" s="20"/>
      <c r="AB13" s="20"/>
    </row>
    <row r="14" spans="1:28" ht="27.75" customHeight="1">
      <c r="A14" s="21" t="str">
        <f>IF(ISBLANK(C14)," ",VLOOKUP(C14,'[1]FİLM BİLGİLERİ'!$B$3:$E$201,'[1]FİLM BİLGİLERİ'!E$2,FALSE))</f>
        <v>TME</v>
      </c>
      <c r="B14" s="21">
        <f t="shared" si="2"/>
        <v>2</v>
      </c>
      <c r="C14" s="22" t="s">
        <v>12</v>
      </c>
      <c r="D14" s="23">
        <f t="shared" si="1"/>
        <v>0.5</v>
      </c>
      <c r="E14" s="24">
        <f t="shared" si="1"/>
        <v>0.625</v>
      </c>
      <c r="F14" s="24">
        <f t="shared" si="1"/>
        <v>0.7604166666666666</v>
      </c>
      <c r="G14" s="24">
        <f t="shared" si="1"/>
        <v>0.8854166666666666</v>
      </c>
      <c r="H14" s="24">
        <f>IF(AND(A14="M3",NOT(ISTEXT(SMALL(A474:CT474,$H$5))),ISTEXT(VLOOKUP(C14,'[1]PROGRAM'!$C$7:$W$150,'[1]PROGRAM'!$Q$6,FALSE))),VLOOKUP(C14,'[1]PROGRAM'!$C$7:$W$150,'[1]PROGRAM'!$Q$6,FALSE),IF(ISNUMBER(SMALL(A474:CT474,$H$5)),SMALL(A474:CT474,$H$5)," "))</f>
        <v>0.9583333333333334</v>
      </c>
      <c r="I14" s="24" t="str">
        <f>IF(AND(A14="M3",NOT(ISTEXT(SMALL(A474:CT474,I13))),ISTEXT(VLOOKUP(C14,'[1]PROGRAM'!$C$7:$W$150,'[1]PROGRAM'!$R$6,FALSE))),VLOOKUP(C14,'[1]PROGRAM'!$C$7:$W$150,'[1]PROGRAM'!$R$6,FALSE),IF(ISNUMBER(SMALL(A474:CT474,$I$5)),SMALL(A474:CT474,$I$5)," "))</f>
        <v> </v>
      </c>
      <c r="J14" s="24" t="str">
        <f>IF(AND(A14="M3",NOT(ISTEXT(SMALL(A474:CT474,$J$5))),ISTEXT(VLOOKUP(C14,'[1]PROGRAM'!$C$7:$W$150,'[1]PROGRAM'!$S$6,FALSE))),VLOOKUP(C14,'[1]PROGRAM'!$C$7:$W$150,'[1]PROGRAM'!$S$6,FALSE),IF(ISNUMBER(SMALL(A474:CT474,$J$5)),SMALL(A474:CT474,$J$5)," "))</f>
        <v> </v>
      </c>
      <c r="K14" s="24" t="str">
        <f>IF(AND(A14="M3",NOT(ISTEXT(SMALL(A474:CT474,$K$5))),ISTEXT(VLOOKUP(C14,'[1]PROGRAM'!$C$7:$W$150,'[1]PROGRAM'!$T$6,FALSE))),VLOOKUP(C14,'[1]PROGRAM'!$C$7:$W$150,'[1]PROGRAM'!$T$6,FALSE),IF(ISNUMBER(SMALL(A474:CT474,$K$5)),SMALL(A474:CT474,$K$5)," "))</f>
        <v> </v>
      </c>
      <c r="L14" s="24" t="str">
        <f t="shared" si="0"/>
        <v> </v>
      </c>
      <c r="M14" s="24" t="str">
        <f t="shared" si="0"/>
        <v> </v>
      </c>
      <c r="N14" s="24" t="str">
        <f t="shared" si="0"/>
        <v> </v>
      </c>
      <c r="O14" s="24" t="str">
        <f t="shared" si="0"/>
        <v> </v>
      </c>
      <c r="P14" s="24" t="str">
        <f t="shared" si="0"/>
        <v> </v>
      </c>
      <c r="Q14" s="24" t="str">
        <f t="shared" si="0"/>
        <v> </v>
      </c>
      <c r="R14" s="24" t="str">
        <f t="shared" si="0"/>
        <v> </v>
      </c>
      <c r="S14" s="24" t="str">
        <f t="shared" si="0"/>
        <v> </v>
      </c>
      <c r="T14" s="24" t="str">
        <f t="shared" si="0"/>
        <v> </v>
      </c>
      <c r="U14" s="24" t="str">
        <f t="shared" si="0"/>
        <v> </v>
      </c>
      <c r="V14" s="24" t="str">
        <f t="shared" si="0"/>
        <v> </v>
      </c>
      <c r="W14" s="24" t="str">
        <f t="shared" si="0"/>
        <v> </v>
      </c>
      <c r="X14" s="24" t="str">
        <f t="shared" si="0"/>
        <v> </v>
      </c>
      <c r="Y14" s="26" t="str">
        <f t="shared" si="0"/>
        <v> </v>
      </c>
      <c r="Z14" s="20"/>
      <c r="AA14" s="20"/>
      <c r="AB14" s="20"/>
    </row>
    <row r="15" spans="1:34" ht="27.75" customHeight="1">
      <c r="A15" s="21" t="str">
        <f>IF(ISBLANK(C15)," ",VLOOKUP(C15,'[1]FİLM BİLGİLERİ'!$B$3:$E$201,'[1]FİLM BİLGİLERİ'!E$2,FALSE))</f>
        <v>UIP</v>
      </c>
      <c r="B15" s="21">
        <f t="shared" si="2"/>
        <v>0</v>
      </c>
      <c r="C15" s="22" t="s">
        <v>13</v>
      </c>
      <c r="D15" s="23">
        <f>IF(OR(ISBLANK($C15),ISERROR(SMALL($A476:$CT476,D$5)))," ",SMALL($A476:$CT476,D$5))</f>
        <v>0.4583333333333333</v>
      </c>
      <c r="E15" s="24">
        <f>IF(OR(ISBLANK($C15),ISERROR(SMALL($A476:$CT476,E$5)))," ",SMALL($A476:$CT476,E$5))</f>
        <v>0.65625</v>
      </c>
      <c r="F15" s="24">
        <f>IF(OR(ISBLANK($C15),ISERROR(SMALL($A476:$CT476,F$5)))," ",SMALL($A476:$CT476,F$5))</f>
        <v>0.8472222222222222</v>
      </c>
      <c r="G15" s="24" t="str">
        <f>IF(OR(ISBLANK($C15),ISERROR(SMALL($A476:$CT476,G$5)))," ",SMALL($A476:$CT476,G$5))</f>
        <v> </v>
      </c>
      <c r="H15" s="24" t="str">
        <f>IF(AND(A15="M3",NOT(ISTEXT(SMALL(A476:CT476,$H$5))),ISTEXT(VLOOKUP(C15,'[1]PROGRAM'!$C$7:$W$150,'[1]PROGRAM'!$Q$6,FALSE))),VLOOKUP(C15,'[1]PROGRAM'!$C$7:$W$150,'[1]PROGRAM'!$Q$6,FALSE),IF(ISNUMBER(SMALL(A476:CT476,$H$5)),SMALL(A476:CT476,$H$5)," "))</f>
        <v> </v>
      </c>
      <c r="I15" s="24" t="str">
        <f>IF(AND(A15="M3",NOT(ISTEXT(SMALL(A476:CT476,I16))),ISTEXT(VLOOKUP(C15,'[1]PROGRAM'!$C$7:$W$150,'[1]PROGRAM'!$R$6,FALSE))),VLOOKUP(C15,'[1]PROGRAM'!$C$7:$W$150,'[1]PROGRAM'!$R$6,FALSE),IF(ISNUMBER(SMALL(A476:CT476,$I$5)),SMALL(A476:CT476,$I$5)," "))</f>
        <v> </v>
      </c>
      <c r="J15" s="24" t="str">
        <f>IF(AND(A15="M3",NOT(ISTEXT(SMALL(A476:CT476,$J$5))),ISTEXT(VLOOKUP(C15,'[1]PROGRAM'!$C$7:$W$150,'[1]PROGRAM'!$S$6,FALSE))),VLOOKUP(C15,'[1]PROGRAM'!$C$7:$W$150,'[1]PROGRAM'!$S$6,FALSE),IF(ISNUMBER(SMALL(A476:CT476,$J$5)),SMALL(A476:CT476,$J$5)," "))</f>
        <v> </v>
      </c>
      <c r="K15" s="24" t="str">
        <f>IF(AND(A15="M3",NOT(ISTEXT(SMALL(A476:CT476,$K$5))),ISTEXT(VLOOKUP(C15,'[1]PROGRAM'!$C$7:$W$150,'[1]PROGRAM'!$T$6,FALSE))),VLOOKUP(C15,'[1]PROGRAM'!$C$7:$W$150,'[1]PROGRAM'!$T$6,FALSE),IF(ISNUMBER(SMALL(A476:CT476,$K$5)),SMALL(A476:CT476,$K$5)," "))</f>
        <v> </v>
      </c>
      <c r="L15" s="24" t="str">
        <f aca="true" t="shared" si="3" ref="L15:Y15">IF(OR(ISBLANK($C15),ISERROR(SMALL($A476:$CT476,L$5)))," ",SMALL($A476:$CT476,L$5))</f>
        <v> </v>
      </c>
      <c r="M15" s="24" t="str">
        <f t="shared" si="3"/>
        <v> </v>
      </c>
      <c r="N15" s="24" t="str">
        <f t="shared" si="3"/>
        <v> </v>
      </c>
      <c r="O15" s="24" t="str">
        <f t="shared" si="3"/>
        <v> </v>
      </c>
      <c r="P15" s="24" t="str">
        <f t="shared" si="3"/>
        <v> </v>
      </c>
      <c r="Q15" s="24" t="str">
        <f t="shared" si="3"/>
        <v> </v>
      </c>
      <c r="R15" s="24" t="str">
        <f t="shared" si="3"/>
        <v> </v>
      </c>
      <c r="S15" s="24" t="str">
        <f t="shared" si="3"/>
        <v> </v>
      </c>
      <c r="T15" s="24" t="str">
        <f t="shared" si="3"/>
        <v> </v>
      </c>
      <c r="U15" s="24" t="str">
        <f t="shared" si="3"/>
        <v> </v>
      </c>
      <c r="V15" s="24" t="str">
        <f t="shared" si="3"/>
        <v> </v>
      </c>
      <c r="W15" s="24" t="str">
        <f t="shared" si="3"/>
        <v> </v>
      </c>
      <c r="X15" s="24" t="str">
        <f t="shared" si="3"/>
        <v> </v>
      </c>
      <c r="Y15" s="26" t="str">
        <f t="shared" si="3"/>
        <v> </v>
      </c>
      <c r="Z15" s="20"/>
      <c r="AA15" s="20"/>
      <c r="AB15" s="29"/>
      <c r="AC15" s="30"/>
      <c r="AD15" s="30"/>
      <c r="AF15" s="30"/>
      <c r="AG15" s="30"/>
      <c r="AH15" s="30"/>
    </row>
    <row r="16" spans="1:28" ht="27.75" customHeight="1">
      <c r="A16" s="21" t="str">
        <f>IF(ISBLANK(C16)," ",VLOOKUP(C16,'[1]FİLM BİLGİLERİ'!$B$3:$E$201,'[1]FİLM BİLGİLERİ'!E$2,FALSE))</f>
        <v>UIP</v>
      </c>
      <c r="B16" s="21">
        <f t="shared" si="2"/>
        <v>0</v>
      </c>
      <c r="C16" s="22" t="s">
        <v>14</v>
      </c>
      <c r="D16" s="23">
        <f>IF(OR(ISBLANK($C16),ISERROR(SMALL($A475:$CT475,D$5)))," ",SMALL($A475:$CT475,D$5))</f>
        <v>0.4583333333333333</v>
      </c>
      <c r="E16" s="24">
        <f>IF(OR(ISBLANK($C16),ISERROR(SMALL($A475:$CT475,E$5)))," ",SMALL($A475:$CT475,E$5))</f>
        <v>0.5416666666666666</v>
      </c>
      <c r="F16" s="24">
        <f>IF(OR(ISBLANK($C16),ISERROR(SMALL($A475:$CT475,F$5)))," ",SMALL($A475:$CT475,F$5))</f>
        <v>0.638888888888889</v>
      </c>
      <c r="G16" s="24" t="str">
        <f>IF(OR(ISBLANK($C16),ISERROR(SMALL($A475:$CT475,G$5)))," ",SMALL($A475:$CT475,G$5))</f>
        <v> </v>
      </c>
      <c r="H16" s="24" t="str">
        <f>IF(AND(A16="M3",NOT(ISTEXT(SMALL(A475:CT475,$H$5))),ISTEXT(VLOOKUP(C16,'[1]PROGRAM'!$C$7:$W$150,'[1]PROGRAM'!$Q$6,FALSE))),VLOOKUP(C16,'[1]PROGRAM'!$C$7:$W$150,'[1]PROGRAM'!$Q$6,FALSE),IF(ISNUMBER(SMALL(A475:CT475,$H$5)),SMALL(A475:CT475,$H$5)," "))</f>
        <v> </v>
      </c>
      <c r="I16" s="24" t="str">
        <f>IF(AND(A16="M3",NOT(ISTEXT(SMALL(A475:CT475,I14))),ISTEXT(VLOOKUP(C16,'[1]PROGRAM'!$C$7:$W$150,'[1]PROGRAM'!$R$6,FALSE))),VLOOKUP(C16,'[1]PROGRAM'!$C$7:$W$150,'[1]PROGRAM'!$R$6,FALSE),IF(ISNUMBER(SMALL(A475:CT475,$I$5)),SMALL(A475:CT475,$I$5)," "))</f>
        <v> </v>
      </c>
      <c r="J16" s="24" t="str">
        <f>IF(AND(A16="M3",NOT(ISTEXT(SMALL(A475:CT475,$J$5))),ISTEXT(VLOOKUP(C16,'[1]PROGRAM'!$C$7:$W$150,'[1]PROGRAM'!$S$6,FALSE))),VLOOKUP(C16,'[1]PROGRAM'!$C$7:$W$150,'[1]PROGRAM'!$S$6,FALSE),IF(ISNUMBER(SMALL(A475:CT475,$J$5)),SMALL(A475:CT475,$J$5)," "))</f>
        <v> </v>
      </c>
      <c r="K16" s="24" t="str">
        <f>IF(AND(A16="M3",NOT(ISTEXT(SMALL(A475:CT475,$K$5))),ISTEXT(VLOOKUP(C16,'[1]PROGRAM'!$C$7:$W$150,'[1]PROGRAM'!$T$6,FALSE))),VLOOKUP(C16,'[1]PROGRAM'!$C$7:$W$150,'[1]PROGRAM'!$T$6,FALSE),IF(ISNUMBER(SMALL(A475:CT475,$K$5)),SMALL(A475:CT475,$K$5)," "))</f>
        <v> </v>
      </c>
      <c r="L16" s="24" t="str">
        <f aca="true" t="shared" si="4" ref="L16:Y16">IF(OR(ISBLANK($C16),ISERROR(SMALL($A475:$CT475,L$5)))," ",SMALL($A475:$CT475,L$5))</f>
        <v> </v>
      </c>
      <c r="M16" s="24" t="str">
        <f t="shared" si="4"/>
        <v> </v>
      </c>
      <c r="N16" s="24" t="str">
        <f t="shared" si="4"/>
        <v> </v>
      </c>
      <c r="O16" s="24" t="str">
        <f t="shared" si="4"/>
        <v> </v>
      </c>
      <c r="P16" s="24" t="str">
        <f t="shared" si="4"/>
        <v> </v>
      </c>
      <c r="Q16" s="24" t="str">
        <f t="shared" si="4"/>
        <v> </v>
      </c>
      <c r="R16" s="24" t="str">
        <f t="shared" si="4"/>
        <v> </v>
      </c>
      <c r="S16" s="24" t="str">
        <f t="shared" si="4"/>
        <v> </v>
      </c>
      <c r="T16" s="24" t="str">
        <f t="shared" si="4"/>
        <v> </v>
      </c>
      <c r="U16" s="24" t="str">
        <f t="shared" si="4"/>
        <v> </v>
      </c>
      <c r="V16" s="24" t="str">
        <f t="shared" si="4"/>
        <v> </v>
      </c>
      <c r="W16" s="24" t="str">
        <f t="shared" si="4"/>
        <v> </v>
      </c>
      <c r="X16" s="24" t="str">
        <f t="shared" si="4"/>
        <v> </v>
      </c>
      <c r="Y16" s="26" t="str">
        <f t="shared" si="4"/>
        <v> </v>
      </c>
      <c r="Z16" s="20"/>
      <c r="AA16" s="20"/>
      <c r="AB16" s="20"/>
    </row>
    <row r="17" spans="1:34" ht="27.75" customHeight="1">
      <c r="A17" s="21" t="str">
        <f>IF(ISBLANK(C17)," ",VLOOKUP(C17,'[1]FİLM BİLGİLERİ'!$B$3:$E$201,'[1]FİLM BİLGİLERİ'!E$2,FALSE))</f>
        <v>UIP</v>
      </c>
      <c r="B17" s="21">
        <f t="shared" si="2"/>
        <v>0</v>
      </c>
      <c r="C17" s="22" t="s">
        <v>15</v>
      </c>
      <c r="D17" s="23">
        <f aca="true" t="shared" si="5" ref="D17:G32">IF(OR(ISBLANK($C17),ISERROR(SMALL($A477:$CT477,D$5)))," ",SMALL($A477:$CT477,D$5))</f>
        <v>0.4583333333333333</v>
      </c>
      <c r="E17" s="24">
        <f t="shared" si="5"/>
        <v>0.5416666666666666</v>
      </c>
      <c r="F17" s="24">
        <f t="shared" si="5"/>
        <v>0.6319444444444444</v>
      </c>
      <c r="G17" s="24">
        <f t="shared" si="5"/>
        <v>0.7222222222222222</v>
      </c>
      <c r="H17" s="24">
        <f>IF(AND(A17="M3",NOT(ISTEXT(SMALL(A477:CT477,$H$5))),ISTEXT(VLOOKUP(C17,'[1]PROGRAM'!$C$7:$W$150,'[1]PROGRAM'!$Q$6,FALSE))),VLOOKUP(C17,'[1]PROGRAM'!$C$7:$W$150,'[1]PROGRAM'!$Q$6,FALSE),IF(ISNUMBER(SMALL(A477:CT477,$H$5)),SMALL(A477:CT477,$H$5)," "))</f>
        <v>0.8125</v>
      </c>
      <c r="I17" s="24">
        <f>IF(AND(A17="M3",NOT(ISTEXT(SMALL(A477:CT477,I15))),ISTEXT(VLOOKUP(C17,'[1]PROGRAM'!$C$7:$W$150,'[1]PROGRAM'!$R$6,FALSE))),VLOOKUP(C17,'[1]PROGRAM'!$C$7:$W$150,'[1]PROGRAM'!$R$6,FALSE),IF(ISNUMBER(SMALL(A477:CT477,$I$5)),SMALL(A477:CT477,$I$5)," "))</f>
        <v>0.90625</v>
      </c>
      <c r="J17" s="24">
        <f>IF(AND(A17="M3",NOT(ISTEXT(SMALL(A477:CT477,$J$5))),ISTEXT(VLOOKUP(C17,'[1]PROGRAM'!$C$7:$W$150,'[1]PROGRAM'!$S$6,FALSE))),VLOOKUP(C17,'[1]PROGRAM'!$C$7:$W$150,'[1]PROGRAM'!$S$6,FALSE),IF(ISNUMBER(SMALL(A477:CT477,$J$5)),SMALL(A477:CT477,$J$5)," "))</f>
        <v>0.9895833333333334</v>
      </c>
      <c r="K17" s="24" t="str">
        <f>IF(AND(A17="M3",NOT(ISTEXT(SMALL(A477:CT477,$K$5))),ISTEXT(VLOOKUP(C17,'[1]PROGRAM'!$C$7:$W$150,'[1]PROGRAM'!$T$6,FALSE))),VLOOKUP(C17,'[1]PROGRAM'!$C$7:$W$150,'[1]PROGRAM'!$T$6,FALSE),IF(ISNUMBER(SMALL(A477:CT477,$K$5)),SMALL(A477:CT477,$K$5)," "))</f>
        <v> </v>
      </c>
      <c r="L17" s="24" t="str">
        <f aca="true" t="shared" si="6" ref="L17:Y18">IF(OR(ISBLANK($C17),ISERROR(SMALL($A477:$CT477,L$5)))," ",SMALL($A477:$CT477,L$5))</f>
        <v> </v>
      </c>
      <c r="M17" s="24" t="str">
        <f t="shared" si="6"/>
        <v> </v>
      </c>
      <c r="N17" s="24" t="str">
        <f t="shared" si="6"/>
        <v> </v>
      </c>
      <c r="O17" s="24" t="str">
        <f t="shared" si="6"/>
        <v> </v>
      </c>
      <c r="P17" s="24" t="str">
        <f t="shared" si="6"/>
        <v> </v>
      </c>
      <c r="Q17" s="24" t="str">
        <f t="shared" si="6"/>
        <v> </v>
      </c>
      <c r="R17" s="24" t="str">
        <f t="shared" si="6"/>
        <v> </v>
      </c>
      <c r="S17" s="24" t="str">
        <f t="shared" si="6"/>
        <v> </v>
      </c>
      <c r="T17" s="24" t="str">
        <f t="shared" si="6"/>
        <v> </v>
      </c>
      <c r="U17" s="24" t="str">
        <f t="shared" si="6"/>
        <v> </v>
      </c>
      <c r="V17" s="24" t="str">
        <f t="shared" si="6"/>
        <v> </v>
      </c>
      <c r="W17" s="24" t="str">
        <f t="shared" si="6"/>
        <v> </v>
      </c>
      <c r="X17" s="24" t="str">
        <f t="shared" si="6"/>
        <v> </v>
      </c>
      <c r="Y17" s="26" t="str">
        <f t="shared" si="6"/>
        <v> </v>
      </c>
      <c r="Z17" s="20"/>
      <c r="AA17" s="20"/>
      <c r="AD17" s="30"/>
      <c r="AE17" s="30"/>
      <c r="AF17" s="30"/>
      <c r="AG17" s="30"/>
      <c r="AH17" s="30"/>
    </row>
    <row r="18" spans="1:34" ht="27.75" customHeight="1">
      <c r="A18" s="21" t="str">
        <f>IF(ISBLANK(C18)," ",VLOOKUP(C18,'[1]FİLM BİLGİLERİ'!$B$3:$E$201,'[1]FİLM BİLGİLERİ'!E$2,FALSE))</f>
        <v>WB</v>
      </c>
      <c r="B18" s="21">
        <f t="shared" si="2"/>
        <v>0</v>
      </c>
      <c r="C18" s="22" t="s">
        <v>16</v>
      </c>
      <c r="D18" s="23">
        <f t="shared" si="5"/>
        <v>0.5416666666666666</v>
      </c>
      <c r="E18" s="24">
        <f t="shared" si="5"/>
        <v>0.7361111111111112</v>
      </c>
      <c r="F18" s="24">
        <f t="shared" si="5"/>
        <v>0.9270833333333334</v>
      </c>
      <c r="G18" s="24" t="str">
        <f t="shared" si="5"/>
        <v> </v>
      </c>
      <c r="H18" s="24" t="str">
        <f>IF(AND(A18="M3",NOT(ISTEXT(SMALL(A478:CT478,$H$5))),ISTEXT(VLOOKUP(C18,'[1]PROGRAM'!$C$7:$W$150,'[1]PROGRAM'!$Q$6,FALSE))),VLOOKUP(C18,'[1]PROGRAM'!$C$7:$W$150,'[1]PROGRAM'!$Q$6,FALSE),IF(ISNUMBER(SMALL(A478:CT478,$H$5)),SMALL(A478:CT478,$H$5)," "))</f>
        <v> </v>
      </c>
      <c r="I18" s="24" t="str">
        <f>IF(AND(A18="M3",NOT(ISTEXT(SMALL(A478:CT478,I17))),ISTEXT(VLOOKUP(C18,'[1]PROGRAM'!$C$7:$W$150,'[1]PROGRAM'!$R$6,FALSE))),VLOOKUP(C18,'[1]PROGRAM'!$C$7:$W$150,'[1]PROGRAM'!$R$6,FALSE),IF(ISNUMBER(SMALL(A478:CT478,$I$5)),SMALL(A478:CT478,$I$5)," "))</f>
        <v> </v>
      </c>
      <c r="J18" s="24" t="str">
        <f>IF(AND(A18="M3",NOT(ISTEXT(SMALL(A478:CT478,$J$5))),ISTEXT(VLOOKUP(C18,'[1]PROGRAM'!$C$7:$W$150,'[1]PROGRAM'!$S$6,FALSE))),VLOOKUP(C18,'[1]PROGRAM'!$C$7:$W$150,'[1]PROGRAM'!$S$6,FALSE),IF(ISNUMBER(SMALL(A478:CT478,$J$5)),SMALL(A478:CT478,$J$5)," "))</f>
        <v> </v>
      </c>
      <c r="K18" s="24" t="str">
        <f>IF(AND(A18="M3",NOT(ISTEXT(SMALL(A478:CT478,$K$5))),ISTEXT(VLOOKUP(C18,'[1]PROGRAM'!$C$7:$W$150,'[1]PROGRAM'!$T$6,FALSE))),VLOOKUP(C18,'[1]PROGRAM'!$C$7:$W$150,'[1]PROGRAM'!$T$6,FALSE),IF(ISNUMBER(SMALL(A478:CT478,$K$5)),SMALL(A478:CT478,$K$5)," "))</f>
        <v> </v>
      </c>
      <c r="L18" s="24" t="str">
        <f>IF(OR(ISBLANK($C18),ISERROR(SMALL($A478:$CT478,L$5)))," ",SMALL($A478:$CT478,L$5))</f>
        <v> </v>
      </c>
      <c r="M18" s="24" t="str">
        <f t="shared" si="6"/>
        <v> </v>
      </c>
      <c r="N18" s="24" t="str">
        <f t="shared" si="6"/>
        <v> </v>
      </c>
      <c r="O18" s="24" t="str">
        <f t="shared" si="6"/>
        <v> </v>
      </c>
      <c r="P18" s="24" t="str">
        <f t="shared" si="6"/>
        <v> </v>
      </c>
      <c r="Q18" s="24" t="str">
        <f t="shared" si="6"/>
        <v> </v>
      </c>
      <c r="R18" s="24" t="str">
        <f t="shared" si="6"/>
        <v> </v>
      </c>
      <c r="S18" s="24" t="str">
        <f t="shared" si="6"/>
        <v> </v>
      </c>
      <c r="T18" s="24" t="str">
        <f t="shared" si="6"/>
        <v> </v>
      </c>
      <c r="U18" s="24" t="str">
        <f t="shared" si="6"/>
        <v> </v>
      </c>
      <c r="V18" s="24" t="str">
        <f t="shared" si="6"/>
        <v> </v>
      </c>
      <c r="W18" s="24" t="str">
        <f t="shared" si="6"/>
        <v> </v>
      </c>
      <c r="X18" s="24" t="str">
        <f t="shared" si="6"/>
        <v> </v>
      </c>
      <c r="Y18" s="26" t="str">
        <f t="shared" si="6"/>
        <v> </v>
      </c>
      <c r="Z18" s="20"/>
      <c r="AA18" s="20"/>
      <c r="AB18" s="29"/>
      <c r="AC18" s="30"/>
      <c r="AD18" s="30"/>
      <c r="AE18" s="30"/>
      <c r="AF18" s="30"/>
      <c r="AG18" s="30"/>
      <c r="AH18" s="30"/>
    </row>
    <row r="19" spans="1:28" ht="27.75" customHeight="1">
      <c r="A19" s="21" t="str">
        <f>IF(ISBLANK(C19)," ",VLOOKUP(C19,'[1]FİLM BİLGİLERİ'!$B$3:$E$201,'[1]FİLM BİLGİLERİ'!E$2,FALSE))</f>
        <v>WB</v>
      </c>
      <c r="B19" s="21">
        <f t="shared" si="2"/>
        <v>0</v>
      </c>
      <c r="C19" s="22" t="s">
        <v>17</v>
      </c>
      <c r="D19" s="23">
        <f t="shared" si="5"/>
        <v>0.4583333333333333</v>
      </c>
      <c r="E19" s="24">
        <f t="shared" si="5"/>
        <v>0.5416666666666666</v>
      </c>
      <c r="F19" s="24">
        <f t="shared" si="5"/>
        <v>0.5729166666666666</v>
      </c>
      <c r="G19" s="24">
        <f t="shared" si="5"/>
        <v>0.625</v>
      </c>
      <c r="H19" s="24">
        <f>IF(AND(A19="M3",NOT(ISTEXT(SMALL(A479:CT479,$H$5))),ISTEXT(VLOOKUP(C19,'[1]PROGRAM'!$C$7:$W$150,'[1]PROGRAM'!$Q$6,FALSE))),VLOOKUP(C19,'[1]PROGRAM'!$C$7:$W$150,'[1]PROGRAM'!$Q$6,FALSE),IF(ISNUMBER(SMALL(A479:CT479,$H$5)),SMALL(A479:CT479,$H$5)," "))</f>
        <v>0.65625</v>
      </c>
      <c r="I19" s="24">
        <f>IF(AND(A19="M3",NOT(ISTEXT(SMALL(A479:CT479,I18))),ISTEXT(VLOOKUP(C19,'[1]PROGRAM'!$C$7:$W$150,'[1]PROGRAM'!$R$6,FALSE))),VLOOKUP(C19,'[1]PROGRAM'!$C$7:$W$150,'[1]PROGRAM'!$R$6,FALSE),IF(ISNUMBER(SMALL(A479:CT479,$I$5)),SMALL(A479:CT479,$I$5)," "))</f>
        <v>0.6875</v>
      </c>
      <c r="J19" s="24">
        <f>IF(AND(A19="M3",NOT(ISTEXT(SMALL(A479:CT479,$J$5))),ISTEXT(VLOOKUP(C19,'[1]PROGRAM'!$C$7:$W$150,'[1]PROGRAM'!$S$6,FALSE))),VLOOKUP(C19,'[1]PROGRAM'!$C$7:$W$150,'[1]PROGRAM'!$S$6,FALSE),IF(ISNUMBER(SMALL(A479:CT479,$J$5)),SMALL(A479:CT479,$J$5)," "))</f>
        <v>0.7395833333333334</v>
      </c>
      <c r="K19" s="24">
        <f>IF(AND(A19="M3",NOT(ISTEXT(SMALL(A479:CT479,$K$5))),ISTEXT(VLOOKUP(C19,'[1]PROGRAM'!$C$7:$W$150,'[1]PROGRAM'!$T$6,FALSE))),VLOOKUP(C19,'[1]PROGRAM'!$C$7:$W$150,'[1]PROGRAM'!$T$6,FALSE),IF(ISNUMBER(SMALL(A479:CT479,$K$5)),SMALL(A479:CT479,$K$5)," "))</f>
        <v>0.7777777777777778</v>
      </c>
      <c r="L19" s="24">
        <f aca="true" t="shared" si="7" ref="L19:Y32">IF(OR(ISBLANK($C19),ISERROR(SMALL($A479:$CT479,L$5)))," ",SMALL($A479:$CT479,L$5))</f>
        <v>0.8055555555555555</v>
      </c>
      <c r="M19" s="24">
        <f t="shared" si="7"/>
        <v>0.8541666666666666</v>
      </c>
      <c r="N19" s="24">
        <f t="shared" si="7"/>
        <v>0.8958333333333334</v>
      </c>
      <c r="O19" s="24">
        <f t="shared" si="7"/>
        <v>0.9270833333333334</v>
      </c>
      <c r="P19" s="24">
        <f t="shared" si="7"/>
        <v>0.96875</v>
      </c>
      <c r="Q19" s="24" t="str">
        <f t="shared" si="7"/>
        <v> </v>
      </c>
      <c r="R19" s="24" t="str">
        <f t="shared" si="7"/>
        <v> </v>
      </c>
      <c r="S19" s="24" t="str">
        <f t="shared" si="7"/>
        <v> </v>
      </c>
      <c r="T19" s="24" t="str">
        <f t="shared" si="7"/>
        <v> </v>
      </c>
      <c r="U19" s="24" t="str">
        <f t="shared" si="7"/>
        <v> </v>
      </c>
      <c r="V19" s="24" t="str">
        <f t="shared" si="7"/>
        <v> </v>
      </c>
      <c r="W19" s="24" t="str">
        <f t="shared" si="7"/>
        <v> </v>
      </c>
      <c r="X19" s="24" t="str">
        <f t="shared" si="7"/>
        <v> </v>
      </c>
      <c r="Y19" s="26" t="str">
        <f t="shared" si="7"/>
        <v> </v>
      </c>
      <c r="Z19" s="20"/>
      <c r="AA19" s="20"/>
      <c r="AB19" s="20"/>
    </row>
    <row r="20" spans="1:29" ht="27.75" customHeight="1">
      <c r="A20" s="21" t="str">
        <f>IF(ISBLANK(C20)," ",VLOOKUP(C20,'[1]FİLM BİLGİLERİ'!$B$3:$E$201,'[1]FİLM BİLGİLERİ'!E$2,FALSE))</f>
        <v> </v>
      </c>
      <c r="B20" s="21">
        <f t="shared" si="2"/>
        <v>0</v>
      </c>
      <c r="C20" s="22"/>
      <c r="D20" s="23" t="str">
        <f t="shared" si="5"/>
        <v> </v>
      </c>
      <c r="E20" s="24" t="str">
        <f t="shared" si="5"/>
        <v> </v>
      </c>
      <c r="F20" s="24" t="str">
        <f t="shared" si="5"/>
        <v> </v>
      </c>
      <c r="G20" s="24" t="str">
        <f t="shared" si="5"/>
        <v> </v>
      </c>
      <c r="H20" s="24" t="str">
        <f>IF(AND(A20="M3",NOT(ISTEXT(SMALL(A480:CT480,$H$5))),ISTEXT(VLOOKUP(C20,'[1]PROGRAM'!$C$7:$W$150,'[1]PROGRAM'!$Q$6,FALSE))),VLOOKUP(C20,'[1]PROGRAM'!$C$7:$W$150,'[1]PROGRAM'!$Q$6,FALSE),IF(ISNUMBER(SMALL(A480:CT480,$H$5)),SMALL(A480:CT480,$H$5)," "))</f>
        <v> </v>
      </c>
      <c r="I20" s="24" t="str">
        <f>IF(AND(A20="M3",NOT(ISTEXT(SMALL(A480:CT480,I19))),ISTEXT(VLOOKUP(C20,'[1]PROGRAM'!$C$7:$W$150,'[1]PROGRAM'!$R$6,FALSE))),VLOOKUP(C20,'[1]PROGRAM'!$C$7:$W$150,'[1]PROGRAM'!$R$6,FALSE),IF(ISNUMBER(SMALL(A480:CT480,$I$5)),SMALL(A480:CT480,$I$5)," "))</f>
        <v> </v>
      </c>
      <c r="J20" s="24" t="str">
        <f>IF(AND(A20="M3",NOT(ISTEXT(SMALL(A480:CT480,$J$5))),ISTEXT(VLOOKUP(C20,'[1]PROGRAM'!$C$7:$W$150,'[1]PROGRAM'!$S$6,FALSE))),VLOOKUP(C20,'[1]PROGRAM'!$C$7:$W$150,'[1]PROGRAM'!$S$6,FALSE),IF(ISNUMBER(SMALL(A480:CT480,$J$5)),SMALL(A480:CT480,$J$5)," "))</f>
        <v> </v>
      </c>
      <c r="K20" s="24" t="str">
        <f>IF(AND(A20="M3",NOT(ISTEXT(SMALL(A480:CT480,$K$5))),ISTEXT(VLOOKUP(C20,'[1]PROGRAM'!$C$7:$W$150,'[1]PROGRAM'!$T$6,FALSE))),VLOOKUP(C20,'[1]PROGRAM'!$C$7:$W$150,'[1]PROGRAM'!$T$6,FALSE),IF(ISNUMBER(SMALL(A480:CT480,$K$5)),SMALL(A480:CT480,$K$5)," "))</f>
        <v> </v>
      </c>
      <c r="L20" s="24" t="str">
        <f t="shared" si="7"/>
        <v> </v>
      </c>
      <c r="M20" s="24" t="str">
        <f t="shared" si="7"/>
        <v> </v>
      </c>
      <c r="N20" s="24" t="str">
        <f t="shared" si="7"/>
        <v> </v>
      </c>
      <c r="O20" s="24" t="str">
        <f t="shared" si="7"/>
        <v> </v>
      </c>
      <c r="P20" s="24" t="str">
        <f t="shared" si="7"/>
        <v> </v>
      </c>
      <c r="Q20" s="24" t="str">
        <f t="shared" si="7"/>
        <v> </v>
      </c>
      <c r="R20" s="24" t="str">
        <f t="shared" si="7"/>
        <v> </v>
      </c>
      <c r="S20" s="24" t="str">
        <f t="shared" si="7"/>
        <v> </v>
      </c>
      <c r="T20" s="24" t="str">
        <f t="shared" si="7"/>
        <v> </v>
      </c>
      <c r="U20" s="24" t="str">
        <f t="shared" si="7"/>
        <v> </v>
      </c>
      <c r="V20" s="24" t="str">
        <f t="shared" si="7"/>
        <v> </v>
      </c>
      <c r="W20" s="24" t="str">
        <f t="shared" si="7"/>
        <v> </v>
      </c>
      <c r="X20" s="24" t="str">
        <f t="shared" si="7"/>
        <v> </v>
      </c>
      <c r="Y20" s="26" t="str">
        <f t="shared" si="7"/>
        <v> </v>
      </c>
      <c r="Z20" s="31"/>
      <c r="AA20" s="31"/>
      <c r="AB20" s="29"/>
      <c r="AC20" s="30"/>
    </row>
    <row r="21" spans="1:28" ht="27.75" customHeight="1">
      <c r="A21" s="21" t="str">
        <f>IF(ISBLANK(C21)," ",VLOOKUP(C21,'[1]FİLM BİLGİLERİ'!$B$3:$E$201,'[1]FİLM BİLGİLERİ'!E$2,FALSE))</f>
        <v> </v>
      </c>
      <c r="B21" s="21">
        <f t="shared" si="2"/>
        <v>0</v>
      </c>
      <c r="C21" s="22"/>
      <c r="D21" s="23" t="str">
        <f t="shared" si="5"/>
        <v> </v>
      </c>
      <c r="E21" s="24" t="str">
        <f t="shared" si="5"/>
        <v> </v>
      </c>
      <c r="F21" s="24" t="str">
        <f t="shared" si="5"/>
        <v> </v>
      </c>
      <c r="G21" s="24" t="str">
        <f t="shared" si="5"/>
        <v> </v>
      </c>
      <c r="H21" s="24" t="str">
        <f>IF(AND(A21="M3",NOT(ISTEXT(SMALL(A481:CT481,$H$5))),ISTEXT(VLOOKUP(C21,'[1]PROGRAM'!$C$7:$W$150,'[1]PROGRAM'!$Q$6,FALSE))),VLOOKUP(C21,'[1]PROGRAM'!$C$7:$W$150,'[1]PROGRAM'!$Q$6,FALSE),IF(ISNUMBER(SMALL(A481:CT481,$H$5)),SMALL(A481:CT481,$H$5)," "))</f>
        <v> </v>
      </c>
      <c r="I21" s="24" t="str">
        <f>IF(AND(A21="M3",NOT(ISTEXT(SMALL(A481:CT481,I20))),ISTEXT(VLOOKUP(C21,'[1]PROGRAM'!$C$7:$W$150,'[1]PROGRAM'!$R$6,FALSE))),VLOOKUP(C21,'[1]PROGRAM'!$C$7:$W$150,'[1]PROGRAM'!$R$6,FALSE),IF(ISNUMBER(SMALL(A481:CT481,$I$5)),SMALL(A481:CT481,$I$5)," "))</f>
        <v> </v>
      </c>
      <c r="J21" s="24" t="str">
        <f>IF(AND(A21="M3",NOT(ISTEXT(SMALL(A481:CT481,$J$5))),ISTEXT(VLOOKUP(C21,'[1]PROGRAM'!$C$7:$W$150,'[1]PROGRAM'!$S$6,FALSE))),VLOOKUP(C21,'[1]PROGRAM'!$C$7:$W$150,'[1]PROGRAM'!$S$6,FALSE),IF(ISNUMBER(SMALL(A481:CT481,$J$5)),SMALL(A481:CT481,$J$5)," "))</f>
        <v> </v>
      </c>
      <c r="K21" s="24" t="str">
        <f>IF(AND(A21="M3",NOT(ISTEXT(SMALL(A481:CT481,$K$5))),ISTEXT(VLOOKUP(C21,'[1]PROGRAM'!$C$7:$W$150,'[1]PROGRAM'!$T$6,FALSE))),VLOOKUP(C21,'[1]PROGRAM'!$C$7:$W$150,'[1]PROGRAM'!$T$6,FALSE),IF(ISNUMBER(SMALL(A481:CT481,$K$5)),SMALL(A481:CT481,$K$5)," "))</f>
        <v> </v>
      </c>
      <c r="L21" s="24" t="str">
        <f t="shared" si="7"/>
        <v> </v>
      </c>
      <c r="M21" s="24" t="str">
        <f t="shared" si="7"/>
        <v> </v>
      </c>
      <c r="N21" s="24" t="str">
        <f t="shared" si="7"/>
        <v> </v>
      </c>
      <c r="O21" s="24" t="str">
        <f t="shared" si="7"/>
        <v> </v>
      </c>
      <c r="P21" s="24" t="str">
        <f t="shared" si="7"/>
        <v> </v>
      </c>
      <c r="Q21" s="24" t="str">
        <f t="shared" si="7"/>
        <v> </v>
      </c>
      <c r="R21" s="24" t="str">
        <f t="shared" si="7"/>
        <v> </v>
      </c>
      <c r="S21" s="24" t="str">
        <f t="shared" si="7"/>
        <v> </v>
      </c>
      <c r="T21" s="24" t="str">
        <f t="shared" si="7"/>
        <v> </v>
      </c>
      <c r="U21" s="24" t="str">
        <f t="shared" si="7"/>
        <v> </v>
      </c>
      <c r="V21" s="24" t="str">
        <f t="shared" si="7"/>
        <v> </v>
      </c>
      <c r="W21" s="24" t="str">
        <f t="shared" si="7"/>
        <v> </v>
      </c>
      <c r="X21" s="24" t="str">
        <f t="shared" si="7"/>
        <v> </v>
      </c>
      <c r="Y21" s="26" t="str">
        <f t="shared" si="7"/>
        <v> </v>
      </c>
      <c r="Z21" s="31"/>
      <c r="AA21" s="31"/>
      <c r="AB21" s="31"/>
    </row>
    <row r="22" spans="1:28" ht="27.75" customHeight="1">
      <c r="A22" s="21" t="str">
        <f>IF(ISBLANK(C22)," ",VLOOKUP(C22,'[1]FİLM BİLGİLERİ'!$B$3:$E$201,'[1]FİLM BİLGİLERİ'!E$2,FALSE))</f>
        <v> </v>
      </c>
      <c r="B22" s="21">
        <f t="shared" si="2"/>
        <v>0</v>
      </c>
      <c r="C22" s="22"/>
      <c r="D22" s="23" t="str">
        <f t="shared" si="5"/>
        <v> </v>
      </c>
      <c r="E22" s="24" t="str">
        <f t="shared" si="5"/>
        <v> </v>
      </c>
      <c r="F22" s="24" t="str">
        <f t="shared" si="5"/>
        <v> </v>
      </c>
      <c r="G22" s="24" t="str">
        <f t="shared" si="5"/>
        <v> </v>
      </c>
      <c r="H22" s="24" t="str">
        <f>IF(AND(A22="M3",NOT(ISTEXT(SMALL(A482:CT482,$H$5))),ISTEXT(VLOOKUP(C22,'[1]PROGRAM'!$C$7:$W$150,'[1]PROGRAM'!$Q$6,FALSE))),VLOOKUP(C22,'[1]PROGRAM'!$C$7:$W$150,'[1]PROGRAM'!$Q$6,FALSE),IF(ISNUMBER(SMALL(A482:CT482,$H$5)),SMALL(A482:CT482,$H$5)," "))</f>
        <v> </v>
      </c>
      <c r="I22" s="24" t="str">
        <f>IF(AND(A22="M3",NOT(ISTEXT(SMALL(A482:CT482,I21))),ISTEXT(VLOOKUP(C22,'[1]PROGRAM'!$C$7:$W$150,'[1]PROGRAM'!$R$6,FALSE))),VLOOKUP(C22,'[1]PROGRAM'!$C$7:$W$150,'[1]PROGRAM'!$R$6,FALSE),IF(ISNUMBER(SMALL(A482:CT482,$I$5)),SMALL(A482:CT482,$I$5)," "))</f>
        <v> </v>
      </c>
      <c r="J22" s="24" t="str">
        <f>IF(AND(A22="M3",NOT(ISTEXT(SMALL(A482:CT482,$J$5))),ISTEXT(VLOOKUP(C22,'[1]PROGRAM'!$C$7:$W$150,'[1]PROGRAM'!$S$6,FALSE))),VLOOKUP(C22,'[1]PROGRAM'!$C$7:$W$150,'[1]PROGRAM'!$S$6,FALSE),IF(ISNUMBER(SMALL(A482:CT482,$J$5)),SMALL(A482:CT482,$J$5)," "))</f>
        <v> </v>
      </c>
      <c r="K22" s="24" t="str">
        <f>IF(AND(A22="M3",NOT(ISTEXT(SMALL(A482:CT482,$K$5))),ISTEXT(VLOOKUP(C22,'[1]PROGRAM'!$C$7:$W$150,'[1]PROGRAM'!$T$6,FALSE))),VLOOKUP(C22,'[1]PROGRAM'!$C$7:$W$150,'[1]PROGRAM'!$T$6,FALSE),IF(ISNUMBER(SMALL(A482:CT482,$K$5)),SMALL(A482:CT482,$K$5)," "))</f>
        <v> </v>
      </c>
      <c r="L22" s="24" t="str">
        <f t="shared" si="7"/>
        <v> </v>
      </c>
      <c r="M22" s="24" t="str">
        <f t="shared" si="7"/>
        <v> </v>
      </c>
      <c r="N22" s="24" t="str">
        <f t="shared" si="7"/>
        <v> </v>
      </c>
      <c r="O22" s="24" t="str">
        <f t="shared" si="7"/>
        <v> </v>
      </c>
      <c r="P22" s="24" t="str">
        <f t="shared" si="7"/>
        <v> </v>
      </c>
      <c r="Q22" s="24" t="str">
        <f t="shared" si="7"/>
        <v> </v>
      </c>
      <c r="R22" s="24" t="str">
        <f t="shared" si="7"/>
        <v> </v>
      </c>
      <c r="S22" s="24" t="str">
        <f t="shared" si="7"/>
        <v> </v>
      </c>
      <c r="T22" s="24" t="str">
        <f t="shared" si="7"/>
        <v> </v>
      </c>
      <c r="U22" s="24" t="str">
        <f t="shared" si="7"/>
        <v> </v>
      </c>
      <c r="V22" s="24" t="str">
        <f t="shared" si="7"/>
        <v> </v>
      </c>
      <c r="W22" s="24" t="str">
        <f t="shared" si="7"/>
        <v> </v>
      </c>
      <c r="X22" s="24" t="str">
        <f t="shared" si="7"/>
        <v> </v>
      </c>
      <c r="Y22" s="26" t="str">
        <f t="shared" si="7"/>
        <v> </v>
      </c>
      <c r="Z22" s="31"/>
      <c r="AA22" s="31"/>
      <c r="AB22" s="31"/>
    </row>
    <row r="23" spans="1:28" ht="27.75" customHeight="1">
      <c r="A23" s="21" t="str">
        <f>IF(ISBLANK(C23)," ",VLOOKUP(C23,'[1]FİLM BİLGİLERİ'!$B$3:$E$201,'[1]FİLM BİLGİLERİ'!E$2,FALSE))</f>
        <v> </v>
      </c>
      <c r="B23" s="21">
        <f t="shared" si="2"/>
        <v>0</v>
      </c>
      <c r="C23" s="22"/>
      <c r="D23" s="23" t="str">
        <f t="shared" si="5"/>
        <v> </v>
      </c>
      <c r="E23" s="24" t="str">
        <f t="shared" si="5"/>
        <v> </v>
      </c>
      <c r="F23" s="24" t="str">
        <f t="shared" si="5"/>
        <v> </v>
      </c>
      <c r="G23" s="24" t="str">
        <f t="shared" si="5"/>
        <v> </v>
      </c>
      <c r="H23" s="24" t="str">
        <f>IF(AND(A23="M3",NOT(ISTEXT(SMALL(A483:CT483,$H$5))),ISTEXT(VLOOKUP(C23,'[1]PROGRAM'!$C$7:$W$150,'[1]PROGRAM'!$Q$6,FALSE))),VLOOKUP(C23,'[1]PROGRAM'!$C$7:$W$150,'[1]PROGRAM'!$Q$6,FALSE),IF(ISNUMBER(SMALL(A483:CT483,$H$5)),SMALL(A483:CT483,$H$5)," "))</f>
        <v> </v>
      </c>
      <c r="I23" s="24" t="str">
        <f>IF(AND(A23="M3",NOT(ISTEXT(SMALL(A483:CT483,I22))),ISTEXT(VLOOKUP(C23,'[1]PROGRAM'!$C$7:$W$150,'[1]PROGRAM'!$R$6,FALSE))),VLOOKUP(C23,'[1]PROGRAM'!$C$7:$W$150,'[1]PROGRAM'!$R$6,FALSE),IF(ISNUMBER(SMALL(A483:CT483,$I$5)),SMALL(A483:CT483,$I$5)," "))</f>
        <v> </v>
      </c>
      <c r="J23" s="24" t="str">
        <f>IF(AND(A23="M3",NOT(ISTEXT(SMALL(A483:CT483,$J$5))),ISTEXT(VLOOKUP(C23,'[1]PROGRAM'!$C$7:$W$150,'[1]PROGRAM'!$S$6,FALSE))),VLOOKUP(C23,'[1]PROGRAM'!$C$7:$W$150,'[1]PROGRAM'!$S$6,FALSE),IF(ISNUMBER(SMALL(A483:CT483,$J$5)),SMALL(A483:CT483,$J$5)," "))</f>
        <v> </v>
      </c>
      <c r="K23" s="24" t="str">
        <f>IF(AND(A23="M3",NOT(ISTEXT(SMALL(A483:CT483,$K$5))),ISTEXT(VLOOKUP(C23,'[1]PROGRAM'!$C$7:$W$150,'[1]PROGRAM'!$T$6,FALSE))),VLOOKUP(C23,'[1]PROGRAM'!$C$7:$W$150,'[1]PROGRAM'!$T$6,FALSE),IF(ISNUMBER(SMALL(A483:CT483,$K$5)),SMALL(A483:CT483,$K$5)," "))</f>
        <v> </v>
      </c>
      <c r="L23" s="24" t="str">
        <f t="shared" si="7"/>
        <v> </v>
      </c>
      <c r="M23" s="24" t="str">
        <f t="shared" si="7"/>
        <v> </v>
      </c>
      <c r="N23" s="24" t="str">
        <f t="shared" si="7"/>
        <v> </v>
      </c>
      <c r="O23" s="24" t="str">
        <f t="shared" si="7"/>
        <v> </v>
      </c>
      <c r="P23" s="24" t="str">
        <f t="shared" si="7"/>
        <v> </v>
      </c>
      <c r="Q23" s="24" t="str">
        <f t="shared" si="7"/>
        <v> </v>
      </c>
      <c r="R23" s="24" t="str">
        <f t="shared" si="7"/>
        <v> </v>
      </c>
      <c r="S23" s="24" t="str">
        <f t="shared" si="7"/>
        <v> </v>
      </c>
      <c r="T23" s="24" t="str">
        <f t="shared" si="7"/>
        <v> </v>
      </c>
      <c r="U23" s="24" t="str">
        <f t="shared" si="7"/>
        <v> </v>
      </c>
      <c r="V23" s="24" t="str">
        <f t="shared" si="7"/>
        <v> </v>
      </c>
      <c r="W23" s="24" t="str">
        <f t="shared" si="7"/>
        <v> </v>
      </c>
      <c r="X23" s="24" t="str">
        <f t="shared" si="7"/>
        <v> </v>
      </c>
      <c r="Y23" s="26" t="str">
        <f t="shared" si="7"/>
        <v> </v>
      </c>
      <c r="Z23" s="31"/>
      <c r="AA23" s="31"/>
      <c r="AB23" s="31"/>
    </row>
    <row r="24" spans="1:28" ht="27.75" customHeight="1">
      <c r="A24" s="21" t="str">
        <f>IF(ISBLANK(C24)," ",VLOOKUP(C24,'[1]FİLM BİLGİLERİ'!$B$3:$E$201,'[1]FİLM BİLGİLERİ'!E$2,FALSE))</f>
        <v> </v>
      </c>
      <c r="B24" s="21">
        <f t="shared" si="2"/>
        <v>0</v>
      </c>
      <c r="C24" s="22"/>
      <c r="D24" s="24" t="str">
        <f t="shared" si="5"/>
        <v> </v>
      </c>
      <c r="E24" s="24" t="str">
        <f t="shared" si="5"/>
        <v> </v>
      </c>
      <c r="F24" s="24" t="str">
        <f t="shared" si="5"/>
        <v> </v>
      </c>
      <c r="G24" s="24" t="str">
        <f t="shared" si="5"/>
        <v> </v>
      </c>
      <c r="H24" s="24" t="str">
        <f>IF(AND(A24="M3",NOT(ISTEXT(SMALL(A484:CT484,$H$5))),ISTEXT(VLOOKUP(C24,'[1]PROGRAM'!$C$7:$W$150,'[1]PROGRAM'!$Q$6,FALSE))),VLOOKUP(C24,'[1]PROGRAM'!$C$7:$W$150,'[1]PROGRAM'!$Q$6,FALSE),IF(ISNUMBER(SMALL(A484:CT484,$H$5)),SMALL(A484:CT484,$H$5)," "))</f>
        <v> </v>
      </c>
      <c r="I24" s="24" t="str">
        <f>IF(AND(A24="M3",NOT(ISTEXT(SMALL(A484:CT484,I23))),ISTEXT(VLOOKUP(C24,'[1]PROGRAM'!$C$7:$W$150,'[1]PROGRAM'!$R$6,FALSE))),VLOOKUP(C24,'[1]PROGRAM'!$C$7:$W$150,'[1]PROGRAM'!$R$6,FALSE),IF(ISNUMBER(SMALL(A484:CT484,$I$5)),SMALL(A484:CT484,$I$5)," "))</f>
        <v> </v>
      </c>
      <c r="J24" s="24" t="str">
        <f>IF(AND(A24="M3",NOT(ISTEXT(SMALL(A484:CT484,$J$5))),ISTEXT(VLOOKUP(C24,'[1]PROGRAM'!$C$7:$W$150,'[1]PROGRAM'!$S$6,FALSE))),VLOOKUP(C24,'[1]PROGRAM'!$C$7:$W$150,'[1]PROGRAM'!$S$6,FALSE),IF(ISNUMBER(SMALL(A484:CT484,$J$5)),SMALL(A484:CT484,$J$5)," "))</f>
        <v> </v>
      </c>
      <c r="K24" s="24" t="str">
        <f>IF(AND(A24="M3",NOT(ISTEXT(SMALL(A484:CT484,$K$5))),ISTEXT(VLOOKUP(C24,'[1]PROGRAM'!$C$7:$W$150,'[1]PROGRAM'!$T$6,FALSE))),VLOOKUP(C24,'[1]PROGRAM'!$C$7:$W$150,'[1]PROGRAM'!$T$6,FALSE),IF(ISNUMBER(SMALL(A484:CT484,$K$5)),SMALL(A484:CT484,$K$5)," "))</f>
        <v> </v>
      </c>
      <c r="L24" s="24" t="str">
        <f t="shared" si="7"/>
        <v> </v>
      </c>
      <c r="M24" s="24" t="str">
        <f t="shared" si="7"/>
        <v> </v>
      </c>
      <c r="N24" s="24" t="str">
        <f t="shared" si="7"/>
        <v> </v>
      </c>
      <c r="O24" s="24" t="str">
        <f t="shared" si="7"/>
        <v> </v>
      </c>
      <c r="P24" s="24" t="str">
        <f t="shared" si="7"/>
        <v> </v>
      </c>
      <c r="Q24" s="24" t="str">
        <f t="shared" si="7"/>
        <v> </v>
      </c>
      <c r="R24" s="24" t="str">
        <f t="shared" si="7"/>
        <v> </v>
      </c>
      <c r="S24" s="24" t="str">
        <f t="shared" si="7"/>
        <v> </v>
      </c>
      <c r="T24" s="24" t="str">
        <f t="shared" si="7"/>
        <v> </v>
      </c>
      <c r="U24" s="24" t="str">
        <f t="shared" si="7"/>
        <v> </v>
      </c>
      <c r="V24" s="24" t="str">
        <f t="shared" si="7"/>
        <v> </v>
      </c>
      <c r="W24" s="24" t="str">
        <f t="shared" si="7"/>
        <v> </v>
      </c>
      <c r="X24" s="24" t="str">
        <f t="shared" si="7"/>
        <v> </v>
      </c>
      <c r="Y24" s="26" t="str">
        <f t="shared" si="7"/>
        <v> </v>
      </c>
      <c r="Z24" s="20"/>
      <c r="AA24" s="20"/>
      <c r="AB24" s="20"/>
    </row>
    <row r="25" spans="1:28" ht="27.75" customHeight="1">
      <c r="A25" s="21" t="str">
        <f>IF(ISBLANK(C25)," ",VLOOKUP(C25,'[1]FİLM BİLGİLERİ'!$B$3:$E$201,'[1]FİLM BİLGİLERİ'!E$2,FALSE))</f>
        <v> </v>
      </c>
      <c r="B25" s="21">
        <f t="shared" si="2"/>
        <v>0</v>
      </c>
      <c r="C25" s="22"/>
      <c r="D25" s="23" t="str">
        <f t="shared" si="5"/>
        <v> </v>
      </c>
      <c r="E25" s="24" t="str">
        <f t="shared" si="5"/>
        <v> </v>
      </c>
      <c r="F25" s="24" t="str">
        <f t="shared" si="5"/>
        <v> </v>
      </c>
      <c r="G25" s="24" t="str">
        <f t="shared" si="5"/>
        <v> </v>
      </c>
      <c r="H25" s="24" t="str">
        <f>IF(AND(A25="M3",NOT(ISTEXT(SMALL(A485:CT485,$H$5))),ISTEXT(VLOOKUP(C25,'[1]PROGRAM'!$C$7:$W$150,'[1]PROGRAM'!$Q$6,FALSE))),VLOOKUP(C25,'[1]PROGRAM'!$C$7:$W$150,'[1]PROGRAM'!$Q$6,FALSE),IF(ISNUMBER(SMALL(A485:CT485,$H$5)),SMALL(A485:CT485,$H$5)," "))</f>
        <v> </v>
      </c>
      <c r="I25" s="24" t="str">
        <f>IF(AND(A25="M3",NOT(ISTEXT(SMALL(A485:CT485,I24))),ISTEXT(VLOOKUP(C25,'[1]PROGRAM'!$C$7:$W$150,'[1]PROGRAM'!$R$6,FALSE))),VLOOKUP(C25,'[1]PROGRAM'!$C$7:$W$150,'[1]PROGRAM'!$R$6,FALSE),IF(ISNUMBER(SMALL(A485:CT485,$I$5)),SMALL(A485:CT485,$I$5)," "))</f>
        <v> </v>
      </c>
      <c r="J25" s="24" t="str">
        <f>IF(AND(A25="M3",NOT(ISTEXT(SMALL(A485:CT485,$J$5))),ISTEXT(VLOOKUP(C25,'[1]PROGRAM'!$C$7:$W$150,'[1]PROGRAM'!$S$6,FALSE))),VLOOKUP(C25,'[1]PROGRAM'!$C$7:$W$150,'[1]PROGRAM'!$S$6,FALSE),IF(ISNUMBER(SMALL(A485:CT485,$J$5)),SMALL(A485:CT485,$J$5)," "))</f>
        <v> </v>
      </c>
      <c r="K25" s="24" t="str">
        <f>IF(AND(A25="M3",NOT(ISTEXT(SMALL(A485:CT485,$K$5))),ISTEXT(VLOOKUP(C25,'[1]PROGRAM'!$C$7:$W$150,'[1]PROGRAM'!$T$6,FALSE))),VLOOKUP(C25,'[1]PROGRAM'!$C$7:$W$150,'[1]PROGRAM'!$T$6,FALSE),IF(ISNUMBER(SMALL(A485:CT485,$K$5)),SMALL(A485:CT485,$K$5)," "))</f>
        <v> </v>
      </c>
      <c r="L25" s="24" t="str">
        <f t="shared" si="7"/>
        <v> </v>
      </c>
      <c r="M25" s="24" t="str">
        <f t="shared" si="7"/>
        <v> </v>
      </c>
      <c r="N25" s="24" t="str">
        <f t="shared" si="7"/>
        <v> </v>
      </c>
      <c r="O25" s="24" t="str">
        <f t="shared" si="7"/>
        <v> </v>
      </c>
      <c r="P25" s="24" t="str">
        <f t="shared" si="7"/>
        <v> </v>
      </c>
      <c r="Q25" s="24" t="str">
        <f t="shared" si="7"/>
        <v> </v>
      </c>
      <c r="R25" s="24" t="str">
        <f t="shared" si="7"/>
        <v> </v>
      </c>
      <c r="S25" s="24" t="str">
        <f t="shared" si="7"/>
        <v> </v>
      </c>
      <c r="T25" s="24" t="str">
        <f t="shared" si="7"/>
        <v> </v>
      </c>
      <c r="U25" s="24" t="str">
        <f t="shared" si="7"/>
        <v> </v>
      </c>
      <c r="V25" s="24" t="str">
        <f t="shared" si="7"/>
        <v> </v>
      </c>
      <c r="W25" s="24" t="str">
        <f t="shared" si="7"/>
        <v> </v>
      </c>
      <c r="X25" s="32" t="str">
        <f t="shared" si="7"/>
        <v> </v>
      </c>
      <c r="Y25" s="33" t="str">
        <f t="shared" si="7"/>
        <v> </v>
      </c>
      <c r="Z25" s="20"/>
      <c r="AA25" s="20"/>
      <c r="AB25" s="20"/>
    </row>
    <row r="26" spans="1:28" ht="27.75" customHeight="1">
      <c r="A26" s="21" t="str">
        <f>IF(ISBLANK(C26)," ",VLOOKUP(C26,'[1]FİLM BİLGİLERİ'!$B$3:$E$201,'[1]FİLM BİLGİLERİ'!E$2,FALSE))</f>
        <v> </v>
      </c>
      <c r="B26" s="21">
        <f t="shared" si="2"/>
        <v>0</v>
      </c>
      <c r="C26" s="22"/>
      <c r="D26" s="23" t="str">
        <f t="shared" si="5"/>
        <v> </v>
      </c>
      <c r="E26" s="24" t="str">
        <f t="shared" si="5"/>
        <v> </v>
      </c>
      <c r="F26" s="24" t="str">
        <f t="shared" si="5"/>
        <v> </v>
      </c>
      <c r="G26" s="24" t="str">
        <f t="shared" si="5"/>
        <v> </v>
      </c>
      <c r="H26" s="24" t="str">
        <f>IF(AND(A26="M3",NOT(ISTEXT(SMALL(A486:CT486,$H$5))),ISTEXT(VLOOKUP(C26,'[1]PROGRAM'!$C$7:$W$150,'[1]PROGRAM'!$Q$6,FALSE))),VLOOKUP(C26,'[1]PROGRAM'!$C$7:$W$150,'[1]PROGRAM'!$Q$6,FALSE),IF(ISNUMBER(SMALL(A486:CT486,$H$5)),SMALL(A486:CT486,$H$5)," "))</f>
        <v> </v>
      </c>
      <c r="I26" s="24" t="str">
        <f>IF(AND(A26="M3",NOT(ISTEXT(SMALL(A486:CT486,I25))),ISTEXT(VLOOKUP(C26,'[1]PROGRAM'!$C$7:$W$150,'[1]PROGRAM'!$R$6,FALSE))),VLOOKUP(C26,'[1]PROGRAM'!$C$7:$W$150,'[1]PROGRAM'!$R$6,FALSE),IF(ISNUMBER(SMALL(A486:CT486,$I$5)),SMALL(A486:CT486,$I$5)," "))</f>
        <v> </v>
      </c>
      <c r="J26" s="24" t="str">
        <f>IF(AND(A26="M3",NOT(ISTEXT(SMALL(A486:CT486,$J$5))),ISTEXT(VLOOKUP(C26,'[1]PROGRAM'!$C$7:$W$150,'[1]PROGRAM'!$S$6,FALSE))),VLOOKUP(C26,'[1]PROGRAM'!$C$7:$W$150,'[1]PROGRAM'!$S$6,FALSE),IF(ISNUMBER(SMALL(A486:CT486,$J$5)),SMALL(A486:CT486,$J$5)," "))</f>
        <v> </v>
      </c>
      <c r="K26" s="24" t="str">
        <f>IF(AND(A26="M3",NOT(ISTEXT(SMALL(A486:CT486,$K$5))),ISTEXT(VLOOKUP(C26,'[1]PROGRAM'!$C$7:$W$150,'[1]PROGRAM'!$T$6,FALSE))),VLOOKUP(C26,'[1]PROGRAM'!$C$7:$W$150,'[1]PROGRAM'!$T$6,FALSE),IF(ISNUMBER(SMALL(A486:CT486,$K$5)),SMALL(A486:CT486,$K$5)," "))</f>
        <v> </v>
      </c>
      <c r="L26" s="24" t="str">
        <f t="shared" si="7"/>
        <v> </v>
      </c>
      <c r="M26" s="24" t="str">
        <f t="shared" si="7"/>
        <v> </v>
      </c>
      <c r="N26" s="24" t="str">
        <f t="shared" si="7"/>
        <v> </v>
      </c>
      <c r="O26" s="24" t="str">
        <f t="shared" si="7"/>
        <v> </v>
      </c>
      <c r="P26" s="24" t="str">
        <f t="shared" si="7"/>
        <v> </v>
      </c>
      <c r="Q26" s="24" t="str">
        <f t="shared" si="7"/>
        <v> </v>
      </c>
      <c r="R26" s="24" t="str">
        <f t="shared" si="7"/>
        <v> </v>
      </c>
      <c r="S26" s="24" t="str">
        <f t="shared" si="7"/>
        <v> </v>
      </c>
      <c r="T26" s="24" t="str">
        <f t="shared" si="7"/>
        <v> </v>
      </c>
      <c r="U26" s="24" t="str">
        <f t="shared" si="7"/>
        <v> </v>
      </c>
      <c r="V26" s="24" t="str">
        <f t="shared" si="7"/>
        <v> </v>
      </c>
      <c r="W26" s="24" t="str">
        <f t="shared" si="7"/>
        <v> </v>
      </c>
      <c r="X26" s="24" t="str">
        <f t="shared" si="7"/>
        <v> </v>
      </c>
      <c r="Y26" s="26" t="str">
        <f t="shared" si="7"/>
        <v> </v>
      </c>
      <c r="Z26" s="20"/>
      <c r="AA26" s="20"/>
      <c r="AB26" s="20"/>
    </row>
    <row r="27" spans="1:28" ht="27.75" customHeight="1">
      <c r="A27" s="21" t="str">
        <f>IF(ISBLANK(C27)," ",VLOOKUP(C27,'[1]FİLM BİLGİLERİ'!$B$3:$E$201,'[1]FİLM BİLGİLERİ'!E$2,FALSE))</f>
        <v> </v>
      </c>
      <c r="B27" s="21">
        <f t="shared" si="2"/>
        <v>0</v>
      </c>
      <c r="C27" s="22"/>
      <c r="D27" s="23" t="str">
        <f t="shared" si="5"/>
        <v> </v>
      </c>
      <c r="E27" s="24" t="str">
        <f t="shared" si="5"/>
        <v> </v>
      </c>
      <c r="F27" s="24" t="str">
        <f t="shared" si="5"/>
        <v> </v>
      </c>
      <c r="G27" s="24" t="str">
        <f t="shared" si="5"/>
        <v> </v>
      </c>
      <c r="H27" s="24" t="str">
        <f>IF(AND(A27="M3",NOT(ISTEXT(SMALL(A487:CT487,$H$5))),ISTEXT(VLOOKUP(C27,'[1]PROGRAM'!$C$7:$W$150,'[1]PROGRAM'!$Q$6,FALSE))),VLOOKUP(C27,'[1]PROGRAM'!$C$7:$W$150,'[1]PROGRAM'!$Q$6,FALSE),IF(ISNUMBER(SMALL(A487:CT487,$H$5)),SMALL(A487:CT487,$H$5)," "))</f>
        <v> </v>
      </c>
      <c r="I27" s="24" t="str">
        <f>IF(AND(A27="M3",NOT(ISTEXT(SMALL(A487:CT487,I26))),ISTEXT(VLOOKUP(C27,'[1]PROGRAM'!$C$7:$W$150,'[1]PROGRAM'!$R$6,FALSE))),VLOOKUP(C27,'[1]PROGRAM'!$C$7:$W$150,'[1]PROGRAM'!$R$6,FALSE),IF(ISNUMBER(SMALL(A487:CT487,$I$5)),SMALL(A487:CT487,$I$5)," "))</f>
        <v> </v>
      </c>
      <c r="J27" s="24" t="str">
        <f>IF(AND(A27="M3",NOT(ISTEXT(SMALL(A487:CT487,$J$5))),ISTEXT(VLOOKUP(C27,'[1]PROGRAM'!$C$7:$W$150,'[1]PROGRAM'!$S$6,FALSE))),VLOOKUP(C27,'[1]PROGRAM'!$C$7:$W$150,'[1]PROGRAM'!$S$6,FALSE),IF(ISNUMBER(SMALL(A487:CT487,$J$5)),SMALL(A487:CT487,$J$5)," "))</f>
        <v> </v>
      </c>
      <c r="K27" s="24" t="str">
        <f>IF(AND(A27="M3",NOT(ISTEXT(SMALL(A487:CT487,$K$5))),ISTEXT(VLOOKUP(C27,'[1]PROGRAM'!$C$7:$W$150,'[1]PROGRAM'!$T$6,FALSE))),VLOOKUP(C27,'[1]PROGRAM'!$C$7:$W$150,'[1]PROGRAM'!$T$6,FALSE),IF(ISNUMBER(SMALL(A487:CT487,$K$5)),SMALL(A487:CT487,$K$5)," "))</f>
        <v> </v>
      </c>
      <c r="L27" s="24" t="str">
        <f t="shared" si="7"/>
        <v> </v>
      </c>
      <c r="M27" s="24" t="str">
        <f t="shared" si="7"/>
        <v> </v>
      </c>
      <c r="N27" s="24" t="str">
        <f t="shared" si="7"/>
        <v> </v>
      </c>
      <c r="O27" s="24" t="str">
        <f t="shared" si="7"/>
        <v> </v>
      </c>
      <c r="P27" s="24" t="str">
        <f t="shared" si="7"/>
        <v> </v>
      </c>
      <c r="Q27" s="24" t="str">
        <f t="shared" si="7"/>
        <v> </v>
      </c>
      <c r="R27" s="24" t="str">
        <f t="shared" si="7"/>
        <v> </v>
      </c>
      <c r="S27" s="24" t="str">
        <f t="shared" si="7"/>
        <v> </v>
      </c>
      <c r="T27" s="24" t="str">
        <f t="shared" si="7"/>
        <v> </v>
      </c>
      <c r="U27" s="24" t="str">
        <f t="shared" si="7"/>
        <v> </v>
      </c>
      <c r="V27" s="24" t="str">
        <f t="shared" si="7"/>
        <v> </v>
      </c>
      <c r="W27" s="24" t="str">
        <f t="shared" si="7"/>
        <v> </v>
      </c>
      <c r="X27" s="24" t="str">
        <f t="shared" si="7"/>
        <v> </v>
      </c>
      <c r="Y27" s="26" t="str">
        <f t="shared" si="7"/>
        <v> </v>
      </c>
      <c r="Z27" s="20"/>
      <c r="AA27" s="20"/>
      <c r="AB27" s="20"/>
    </row>
    <row r="28" spans="1:28" ht="27.75" customHeight="1">
      <c r="A28" s="21" t="str">
        <f>IF(ISBLANK(C28)," ",VLOOKUP(C28,'[1]FİLM BİLGİLERİ'!$B$3:$E$201,'[1]FİLM BİLGİLERİ'!E$2,FALSE))</f>
        <v> </v>
      </c>
      <c r="B28" s="21">
        <f t="shared" si="2"/>
        <v>0</v>
      </c>
      <c r="C28" s="22"/>
      <c r="D28" s="23" t="str">
        <f t="shared" si="5"/>
        <v> </v>
      </c>
      <c r="E28" s="24" t="str">
        <f t="shared" si="5"/>
        <v> </v>
      </c>
      <c r="F28" s="24" t="str">
        <f t="shared" si="5"/>
        <v> </v>
      </c>
      <c r="G28" s="24" t="str">
        <f t="shared" si="5"/>
        <v> </v>
      </c>
      <c r="H28" s="24" t="str">
        <f>IF(AND(A28="M3",NOT(ISTEXT(SMALL(A488:CT488,$H$5))),ISTEXT(VLOOKUP(C28,'[1]PROGRAM'!$C$7:$W$150,'[1]PROGRAM'!$Q$6,FALSE))),VLOOKUP(C28,'[1]PROGRAM'!$C$7:$W$150,'[1]PROGRAM'!$Q$6,FALSE),IF(ISNUMBER(SMALL(A488:CT488,$H$5)),SMALL(A488:CT488,$H$5)," "))</f>
        <v> </v>
      </c>
      <c r="I28" s="24" t="str">
        <f>IF(AND(A28="M3",NOT(ISTEXT(SMALL(A488:CT488,I27))),ISTEXT(VLOOKUP(C28,'[1]PROGRAM'!$C$7:$W$150,'[1]PROGRAM'!$R$6,FALSE))),VLOOKUP(C28,'[1]PROGRAM'!$C$7:$W$150,'[1]PROGRAM'!$R$6,FALSE),IF(ISNUMBER(SMALL(A488:CT488,$I$5)),SMALL(A488:CT488,$I$5)," "))</f>
        <v> </v>
      </c>
      <c r="J28" s="24" t="str">
        <f>IF(AND(A28="M3",NOT(ISTEXT(SMALL(A488:CT488,$J$5))),ISTEXT(VLOOKUP(C28,'[1]PROGRAM'!$C$7:$W$150,'[1]PROGRAM'!$S$6,FALSE))),VLOOKUP(C28,'[1]PROGRAM'!$C$7:$W$150,'[1]PROGRAM'!$S$6,FALSE),IF(ISNUMBER(SMALL(A488:CT488,$J$5)),SMALL(A488:CT488,$J$5)," "))</f>
        <v> </v>
      </c>
      <c r="K28" s="24" t="str">
        <f>IF(AND(A28="M3",NOT(ISTEXT(SMALL(A488:CT488,$K$5))),ISTEXT(VLOOKUP(C28,'[1]PROGRAM'!$C$7:$W$150,'[1]PROGRAM'!$T$6,FALSE))),VLOOKUP(C28,'[1]PROGRAM'!$C$7:$W$150,'[1]PROGRAM'!$T$6,FALSE),IF(ISNUMBER(SMALL(A488:CT488,$K$5)),SMALL(A488:CT488,$K$5)," "))</f>
        <v> </v>
      </c>
      <c r="L28" s="24" t="str">
        <f t="shared" si="7"/>
        <v> </v>
      </c>
      <c r="M28" s="24" t="str">
        <f t="shared" si="7"/>
        <v> </v>
      </c>
      <c r="N28" s="24" t="str">
        <f t="shared" si="7"/>
        <v> </v>
      </c>
      <c r="O28" s="24" t="str">
        <f t="shared" si="7"/>
        <v> </v>
      </c>
      <c r="P28" s="24" t="str">
        <f t="shared" si="7"/>
        <v> </v>
      </c>
      <c r="Q28" s="24" t="str">
        <f t="shared" si="7"/>
        <v> </v>
      </c>
      <c r="R28" s="24" t="str">
        <f t="shared" si="7"/>
        <v> </v>
      </c>
      <c r="S28" s="24" t="str">
        <f t="shared" si="7"/>
        <v> </v>
      </c>
      <c r="T28" s="24" t="str">
        <f t="shared" si="7"/>
        <v> </v>
      </c>
      <c r="U28" s="24" t="str">
        <f t="shared" si="7"/>
        <v> </v>
      </c>
      <c r="V28" s="24" t="str">
        <f t="shared" si="7"/>
        <v> </v>
      </c>
      <c r="W28" s="24" t="str">
        <f t="shared" si="7"/>
        <v> </v>
      </c>
      <c r="X28" s="24" t="str">
        <f t="shared" si="7"/>
        <v> </v>
      </c>
      <c r="Y28" s="26" t="str">
        <f t="shared" si="7"/>
        <v> </v>
      </c>
      <c r="Z28" s="20"/>
      <c r="AA28" s="20"/>
      <c r="AB28" s="20"/>
    </row>
    <row r="29" spans="1:28" ht="27.75" customHeight="1">
      <c r="A29" s="21" t="str">
        <f>IF(ISBLANK(C29)," ",VLOOKUP(C29,'[1]FİLM BİLGİLERİ'!$B$3:$E$201,'[1]FİLM BİLGİLERİ'!E$2,FALSE))</f>
        <v> </v>
      </c>
      <c r="B29" s="21">
        <f t="shared" si="2"/>
        <v>0</v>
      </c>
      <c r="C29" s="22"/>
      <c r="D29" s="23" t="str">
        <f t="shared" si="5"/>
        <v> </v>
      </c>
      <c r="E29" s="24" t="str">
        <f t="shared" si="5"/>
        <v> </v>
      </c>
      <c r="F29" s="24" t="str">
        <f t="shared" si="5"/>
        <v> </v>
      </c>
      <c r="G29" s="24" t="str">
        <f t="shared" si="5"/>
        <v> </v>
      </c>
      <c r="H29" s="24" t="str">
        <f>IF(AND(A29="M3",NOT(ISTEXT(SMALL(A489:CT489,$H$5))),ISTEXT(VLOOKUP(C29,'[1]PROGRAM'!$C$7:$W$150,'[1]PROGRAM'!$Q$6,FALSE))),VLOOKUP(C29,'[1]PROGRAM'!$C$7:$W$150,'[1]PROGRAM'!$Q$6,FALSE),IF(ISNUMBER(SMALL(A489:CT489,$H$5)),SMALL(A489:CT489,$H$5)," "))</f>
        <v> </v>
      </c>
      <c r="I29" s="24" t="str">
        <f>IF(AND(A29="M3",NOT(ISTEXT(SMALL(A489:CT489,I28))),ISTEXT(VLOOKUP(C29,'[1]PROGRAM'!$C$7:$W$150,'[1]PROGRAM'!$R$6,FALSE))),VLOOKUP(C29,'[1]PROGRAM'!$C$7:$W$150,'[1]PROGRAM'!$R$6,FALSE),IF(ISNUMBER(SMALL(A489:CT489,$I$5)),SMALL(A489:CT489,$I$5)," "))</f>
        <v> </v>
      </c>
      <c r="J29" s="24" t="str">
        <f>IF(AND(A29="M3",NOT(ISTEXT(SMALL(A489:CT489,$J$5))),ISTEXT(VLOOKUP(C29,'[1]PROGRAM'!$C$7:$W$150,'[1]PROGRAM'!$S$6,FALSE))),VLOOKUP(C29,'[1]PROGRAM'!$C$7:$W$150,'[1]PROGRAM'!$S$6,FALSE),IF(ISNUMBER(SMALL(A489:CT489,$J$5)),SMALL(A489:CT489,$J$5)," "))</f>
        <v> </v>
      </c>
      <c r="K29" s="24" t="str">
        <f>IF(AND(A29="M3",NOT(ISTEXT(SMALL(A489:CT489,$K$5))),ISTEXT(VLOOKUP(C29,'[1]PROGRAM'!$C$7:$W$150,'[1]PROGRAM'!$T$6,FALSE))),VLOOKUP(C29,'[1]PROGRAM'!$C$7:$W$150,'[1]PROGRAM'!$T$6,FALSE),IF(ISNUMBER(SMALL(A489:CT489,$K$5)),SMALL(A489:CT489,$K$5)," "))</f>
        <v> </v>
      </c>
      <c r="L29" s="24" t="str">
        <f t="shared" si="7"/>
        <v> </v>
      </c>
      <c r="M29" s="24" t="str">
        <f t="shared" si="7"/>
        <v> </v>
      </c>
      <c r="N29" s="24" t="str">
        <f t="shared" si="7"/>
        <v> </v>
      </c>
      <c r="O29" s="24" t="str">
        <f t="shared" si="7"/>
        <v> </v>
      </c>
      <c r="P29" s="24" t="str">
        <f t="shared" si="7"/>
        <v> </v>
      </c>
      <c r="Q29" s="24" t="str">
        <f t="shared" si="7"/>
        <v> </v>
      </c>
      <c r="R29" s="24" t="str">
        <f t="shared" si="7"/>
        <v> </v>
      </c>
      <c r="S29" s="24" t="str">
        <f t="shared" si="7"/>
        <v> </v>
      </c>
      <c r="T29" s="24" t="str">
        <f t="shared" si="7"/>
        <v> </v>
      </c>
      <c r="U29" s="24" t="str">
        <f t="shared" si="7"/>
        <v> </v>
      </c>
      <c r="V29" s="24" t="str">
        <f t="shared" si="7"/>
        <v> </v>
      </c>
      <c r="W29" s="24" t="str">
        <f t="shared" si="7"/>
        <v> </v>
      </c>
      <c r="X29" s="24" t="str">
        <f t="shared" si="7"/>
        <v> </v>
      </c>
      <c r="Y29" s="26" t="str">
        <f t="shared" si="7"/>
        <v> </v>
      </c>
      <c r="Z29" s="20"/>
      <c r="AA29" s="20"/>
      <c r="AB29" s="20"/>
    </row>
    <row r="30" spans="1:28" ht="27.75" customHeight="1">
      <c r="A30" s="21" t="str">
        <f>IF(ISBLANK(C30)," ",VLOOKUP(C30,'[1]FİLM BİLGİLERİ'!$B$3:$E$201,'[1]FİLM BİLGİLERİ'!E$2,FALSE))</f>
        <v> </v>
      </c>
      <c r="B30" s="21">
        <f t="shared" si="2"/>
        <v>0</v>
      </c>
      <c r="C30" s="22"/>
      <c r="D30" s="23" t="str">
        <f t="shared" si="5"/>
        <v> </v>
      </c>
      <c r="E30" s="24" t="str">
        <f t="shared" si="5"/>
        <v> </v>
      </c>
      <c r="F30" s="24" t="str">
        <f t="shared" si="5"/>
        <v> </v>
      </c>
      <c r="G30" s="24" t="str">
        <f t="shared" si="5"/>
        <v> </v>
      </c>
      <c r="H30" s="24" t="str">
        <f>IF(AND(A30="M3",NOT(ISTEXT(SMALL(A490:CT490,$H$5))),ISTEXT(VLOOKUP(C30,'[1]PROGRAM'!$C$7:$W$150,'[1]PROGRAM'!$Q$6,FALSE))),VLOOKUP(C30,'[1]PROGRAM'!$C$7:$W$150,'[1]PROGRAM'!$Q$6,FALSE),IF(ISNUMBER(SMALL(A490:CT490,$H$5)),SMALL(A490:CT490,$H$5)," "))</f>
        <v> </v>
      </c>
      <c r="I30" s="24" t="str">
        <f>IF(AND(A30="M3",NOT(ISTEXT(SMALL(A490:CT490,I29))),ISTEXT(VLOOKUP(C30,'[1]PROGRAM'!$C$7:$W$150,'[1]PROGRAM'!$R$6,FALSE))),VLOOKUP(C30,'[1]PROGRAM'!$C$7:$W$150,'[1]PROGRAM'!$R$6,FALSE),IF(ISNUMBER(SMALL(A490:CT490,$I$5)),SMALL(A490:CT490,$I$5)," "))</f>
        <v> </v>
      </c>
      <c r="J30" s="24" t="str">
        <f>IF(AND(A30="M3",NOT(ISTEXT(SMALL(A490:CT490,$J$5))),ISTEXT(VLOOKUP(C30,'[1]PROGRAM'!$C$7:$W$150,'[1]PROGRAM'!$S$6,FALSE))),VLOOKUP(C30,'[1]PROGRAM'!$C$7:$W$150,'[1]PROGRAM'!$S$6,FALSE),IF(ISNUMBER(SMALL(A490:CT490,$J$5)),SMALL(A490:CT490,$J$5)," "))</f>
        <v> </v>
      </c>
      <c r="K30" s="24" t="str">
        <f>IF(AND(A30="M3",NOT(ISTEXT(SMALL(A490:CT490,$K$5))),ISTEXT(VLOOKUP(C30,'[1]PROGRAM'!$C$7:$W$150,'[1]PROGRAM'!$T$6,FALSE))),VLOOKUP(C30,'[1]PROGRAM'!$C$7:$W$150,'[1]PROGRAM'!$T$6,FALSE),IF(ISNUMBER(SMALL(A490:CT490,$K$5)),SMALL(A490:CT490,$K$5)," "))</f>
        <v> </v>
      </c>
      <c r="L30" s="24" t="str">
        <f t="shared" si="7"/>
        <v> </v>
      </c>
      <c r="M30" s="24" t="str">
        <f t="shared" si="7"/>
        <v> </v>
      </c>
      <c r="N30" s="24" t="str">
        <f t="shared" si="7"/>
        <v> </v>
      </c>
      <c r="O30" s="24" t="str">
        <f t="shared" si="7"/>
        <v> </v>
      </c>
      <c r="P30" s="24" t="str">
        <f t="shared" si="7"/>
        <v> </v>
      </c>
      <c r="Q30" s="24" t="str">
        <f t="shared" si="7"/>
        <v> </v>
      </c>
      <c r="R30" s="24" t="str">
        <f t="shared" si="7"/>
        <v> </v>
      </c>
      <c r="S30" s="24" t="str">
        <f t="shared" si="7"/>
        <v> </v>
      </c>
      <c r="T30" s="24" t="str">
        <f t="shared" si="7"/>
        <v> </v>
      </c>
      <c r="U30" s="24" t="str">
        <f t="shared" si="7"/>
        <v> </v>
      </c>
      <c r="V30" s="24" t="str">
        <f t="shared" si="7"/>
        <v> </v>
      </c>
      <c r="W30" s="24" t="str">
        <f t="shared" si="7"/>
        <v> </v>
      </c>
      <c r="X30" s="24" t="str">
        <f t="shared" si="7"/>
        <v> </v>
      </c>
      <c r="Y30" s="26" t="str">
        <f t="shared" si="7"/>
        <v> </v>
      </c>
      <c r="Z30" s="20"/>
      <c r="AA30" s="20"/>
      <c r="AB30" s="20"/>
    </row>
    <row r="31" spans="1:28" ht="27.75" customHeight="1">
      <c r="A31" s="21" t="str">
        <f>IF(ISBLANK(C31)," ",VLOOKUP(C31,'[1]FİLM BİLGİLERİ'!$B$3:$E$201,'[1]FİLM BİLGİLERİ'!E$2,FALSE))</f>
        <v> </v>
      </c>
      <c r="B31" s="21">
        <f t="shared" si="2"/>
        <v>0</v>
      </c>
      <c r="C31" s="22"/>
      <c r="D31" s="23" t="str">
        <f t="shared" si="5"/>
        <v> </v>
      </c>
      <c r="E31" s="24" t="str">
        <f t="shared" si="5"/>
        <v> </v>
      </c>
      <c r="F31" s="24" t="str">
        <f t="shared" si="5"/>
        <v> </v>
      </c>
      <c r="G31" s="24" t="str">
        <f t="shared" si="5"/>
        <v> </v>
      </c>
      <c r="H31" s="24" t="str">
        <f>IF(AND(A31="M3",NOT(ISTEXT(SMALL(A491:CT491,$H$5))),ISTEXT(VLOOKUP(C31,'[1]PROGRAM'!$C$7:$W$150,'[1]PROGRAM'!$Q$6,FALSE))),VLOOKUP(C31,'[1]PROGRAM'!$C$7:$W$150,'[1]PROGRAM'!$Q$6,FALSE),IF(ISNUMBER(SMALL(A491:CT491,$H$5)),SMALL(A491:CT491,$H$5)," "))</f>
        <v> </v>
      </c>
      <c r="I31" s="24" t="str">
        <f>IF(AND(A31="M3",NOT(ISTEXT(SMALL(A491:CT491,I30))),ISTEXT(VLOOKUP(C31,'[1]PROGRAM'!$C$7:$W$150,'[1]PROGRAM'!$R$6,FALSE))),VLOOKUP(C31,'[1]PROGRAM'!$C$7:$W$150,'[1]PROGRAM'!$R$6,FALSE),IF(ISNUMBER(SMALL(A491:CT491,$I$5)),SMALL(A491:CT491,$I$5)," "))</f>
        <v> </v>
      </c>
      <c r="J31" s="24" t="str">
        <f>IF(AND(A31="M3",NOT(ISTEXT(SMALL(A491:CT491,$J$5))),ISTEXT(VLOOKUP(C31,'[1]PROGRAM'!$C$7:$W$150,'[1]PROGRAM'!$S$6,FALSE))),VLOOKUP(C31,'[1]PROGRAM'!$C$7:$W$150,'[1]PROGRAM'!$S$6,FALSE),IF(ISNUMBER(SMALL(A491:CT491,$J$5)),SMALL(A491:CT491,$J$5)," "))</f>
        <v> </v>
      </c>
      <c r="K31" s="24" t="str">
        <f>IF(AND(A31="M3",NOT(ISTEXT(SMALL(A491:CT491,$K$5))),ISTEXT(VLOOKUP(C31,'[1]PROGRAM'!$C$7:$W$150,'[1]PROGRAM'!$T$6,FALSE))),VLOOKUP(C31,'[1]PROGRAM'!$C$7:$W$150,'[1]PROGRAM'!$T$6,FALSE),IF(ISNUMBER(SMALL(A491:CT491,$K$5)),SMALL(A491:CT491,$K$5)," "))</f>
        <v> </v>
      </c>
      <c r="L31" s="24" t="str">
        <f t="shared" si="7"/>
        <v> </v>
      </c>
      <c r="M31" s="24" t="str">
        <f t="shared" si="7"/>
        <v> </v>
      </c>
      <c r="N31" s="24" t="str">
        <f t="shared" si="7"/>
        <v> </v>
      </c>
      <c r="O31" s="24" t="str">
        <f t="shared" si="7"/>
        <v> </v>
      </c>
      <c r="P31" s="24" t="str">
        <f t="shared" si="7"/>
        <v> </v>
      </c>
      <c r="Q31" s="24" t="str">
        <f t="shared" si="7"/>
        <v> </v>
      </c>
      <c r="R31" s="24" t="str">
        <f t="shared" si="7"/>
        <v> </v>
      </c>
      <c r="S31" s="24" t="str">
        <f t="shared" si="7"/>
        <v> </v>
      </c>
      <c r="T31" s="24" t="str">
        <f t="shared" si="7"/>
        <v> </v>
      </c>
      <c r="U31" s="24" t="str">
        <f t="shared" si="7"/>
        <v> </v>
      </c>
      <c r="V31" s="24" t="str">
        <f t="shared" si="7"/>
        <v> </v>
      </c>
      <c r="W31" s="24" t="str">
        <f t="shared" si="7"/>
        <v> </v>
      </c>
      <c r="X31" s="24" t="str">
        <f t="shared" si="7"/>
        <v> </v>
      </c>
      <c r="Y31" s="26" t="str">
        <f t="shared" si="7"/>
        <v> </v>
      </c>
      <c r="Z31" s="20"/>
      <c r="AA31" s="20"/>
      <c r="AB31" s="20"/>
    </row>
    <row r="32" spans="1:28" ht="27.75" customHeight="1" thickBot="1">
      <c r="A32" s="34" t="str">
        <f>IF(ISBLANK(C32)," ",VLOOKUP(C32,'[1]FİLM BİLGİLERİ'!$B$3:$E$201,'[1]FİLM BİLGİLERİ'!E$2,FALSE))</f>
        <v> </v>
      </c>
      <c r="B32" s="21">
        <f t="shared" si="2"/>
        <v>0</v>
      </c>
      <c r="C32" s="35"/>
      <c r="D32" s="36" t="str">
        <f t="shared" si="5"/>
        <v> </v>
      </c>
      <c r="E32" s="37" t="str">
        <f t="shared" si="5"/>
        <v> </v>
      </c>
      <c r="F32" s="37" t="str">
        <f t="shared" si="5"/>
        <v> </v>
      </c>
      <c r="G32" s="37" t="str">
        <f t="shared" si="5"/>
        <v> </v>
      </c>
      <c r="H32" s="37" t="str">
        <f>IF(AND(A32="M3",NOT(ISTEXT(SMALL(A492:CT492,$H$5))),ISTEXT(VLOOKUP(C32,'[1]PROGRAM'!$C$7:$W$150,'[1]PROGRAM'!$Q$6,FALSE))),VLOOKUP(C32,'[1]PROGRAM'!$C$7:$W$150,'[1]PROGRAM'!$Q$6,FALSE),IF(ISNUMBER(SMALL(A492:CT492,$H$5)),SMALL(A492:CT492,$H$5)," "))</f>
        <v> </v>
      </c>
      <c r="I32" s="37" t="str">
        <f>IF(AND(A32="M3",NOT(ISTEXT(SMALL(A492:CT492,I31))),ISTEXT(VLOOKUP(C32,'[1]PROGRAM'!$C$7:$W$150,'[1]PROGRAM'!$R$6,FALSE))),VLOOKUP(C32,'[1]PROGRAM'!$C$7:$W$150,'[1]PROGRAM'!$R$6,FALSE),IF(ISNUMBER(SMALL(A492:CT492,$I$5)),SMALL(A492:CT492,$I$5)," "))</f>
        <v> </v>
      </c>
      <c r="J32" s="37" t="str">
        <f>IF(AND(A32="M3",NOT(ISTEXT(SMALL(A492:CT492,$J$5))),ISTEXT(VLOOKUP(C32,'[1]PROGRAM'!$C$7:$W$150,'[1]PROGRAM'!$S$6,FALSE))),VLOOKUP(C32,'[1]PROGRAM'!$C$7:$W$150,'[1]PROGRAM'!$S$6,FALSE),IF(ISNUMBER(SMALL(A492:CT492,$J$5)),SMALL(A492:CT492,$J$5)," "))</f>
        <v> </v>
      </c>
      <c r="K32" s="37" t="str">
        <f>IF(AND(A32="M3",NOT(ISTEXT(SMALL(A492:CT492,$K$5))),ISTEXT(VLOOKUP(C32,'[1]PROGRAM'!$C$7:$W$150,'[1]PROGRAM'!$T$6,FALSE))),VLOOKUP(C32,'[1]PROGRAM'!$C$7:$W$150,'[1]PROGRAM'!$T$6,FALSE),IF(ISNUMBER(SMALL(A492:CT492,$K$5)),SMALL(A492:CT492,$K$5)," "))</f>
        <v> </v>
      </c>
      <c r="L32" s="37" t="str">
        <f t="shared" si="7"/>
        <v> </v>
      </c>
      <c r="M32" s="37" t="str">
        <f t="shared" si="7"/>
        <v> </v>
      </c>
      <c r="N32" s="37" t="str">
        <f t="shared" si="7"/>
        <v> </v>
      </c>
      <c r="O32" s="37" t="str">
        <f t="shared" si="7"/>
        <v> </v>
      </c>
      <c r="P32" s="37" t="str">
        <f t="shared" si="7"/>
        <v> </v>
      </c>
      <c r="Q32" s="37" t="str">
        <f t="shared" si="7"/>
        <v> </v>
      </c>
      <c r="R32" s="37" t="str">
        <f t="shared" si="7"/>
        <v> </v>
      </c>
      <c r="S32" s="37" t="str">
        <f t="shared" si="7"/>
        <v> </v>
      </c>
      <c r="T32" s="37" t="str">
        <f t="shared" si="7"/>
        <v> </v>
      </c>
      <c r="U32" s="37" t="str">
        <f t="shared" si="7"/>
        <v> </v>
      </c>
      <c r="V32" s="37" t="str">
        <f t="shared" si="7"/>
        <v> </v>
      </c>
      <c r="W32" s="37" t="str">
        <f t="shared" si="7"/>
        <v> </v>
      </c>
      <c r="X32" s="37" t="str">
        <f t="shared" si="7"/>
        <v> </v>
      </c>
      <c r="Y32" s="38" t="str">
        <f t="shared" si="7"/>
        <v> </v>
      </c>
      <c r="Z32" s="20"/>
      <c r="AA32" s="20"/>
      <c r="AB32" s="20"/>
    </row>
    <row r="33" ht="30.75" customHeight="1" thickTop="1"/>
    <row r="465" spans="1:2" ht="12.75">
      <c r="A465" s="8"/>
      <c r="B465" s="8"/>
    </row>
    <row r="466" spans="1:98" ht="12.75">
      <c r="A466" s="40" t="str">
        <f aca="true" t="shared" si="8" ref="A466:A474">IF(C6=0," ",C6)</f>
        <v>Winx Club: Okyanusun Gizemi (Türkçe)</v>
      </c>
      <c r="B466" s="41"/>
      <c r="C466" s="42" t="str">
        <f>IF(ISNA('[1]SALON PROGRAMI'!$C$4)," ",IF('[1]SALON PROGRAMI'!$C$4=CAPITOLSPECTRUMSİNEMALARI!A466,HLOOKUP(CAPITOLSPECTRUMSİNEMALARI!A466,'[1]SALON PROGRAMI'!$C$4:$C$7,2,FALSE)," "))</f>
        <v> </v>
      </c>
      <c r="D466" s="42" t="str">
        <f>IF(ISNA('[1]SALON PROGRAMI'!$D$4)," ",IF('[1]SALON PROGRAMI'!$D$4=CAPITOLSPECTRUMSİNEMALARI!A466,HLOOKUP(CAPITOLSPECTRUMSİNEMALARI!A466,'[1]SALON PROGRAMI'!$D$4:$D$7,2,FALSE)," "))</f>
        <v> </v>
      </c>
      <c r="E466" s="42" t="str">
        <f>IF(ISNA('[1]SALON PROGRAMI'!$E$4)," ",IF('[1]SALON PROGRAMI'!$E$4=CAPITOLSPECTRUMSİNEMALARI!A466,HLOOKUP(CAPITOLSPECTRUMSİNEMALARI!A466,'[1]SALON PROGRAMI'!$E$4:$E$7,2,FALSE)," "))</f>
        <v> </v>
      </c>
      <c r="F466" s="42" t="str">
        <f>IF(ISNA('[1]SALON PROGRAMI'!$F$4)," ",IF('[1]SALON PROGRAMI'!$F$4=CAPITOLSPECTRUMSİNEMALARI!A466,HLOOKUP(CAPITOLSPECTRUMSİNEMALARI!A466,'[1]SALON PROGRAMI'!$F$4:$F$7,2,FALSE)," "))</f>
        <v> </v>
      </c>
      <c r="G466" s="42" t="str">
        <f>IF(ISNA('[1]SALON PROGRAMI'!$G$4)," ",IF('[1]SALON PROGRAMI'!$G$4=CAPITOLSPECTRUMSİNEMALARI!A466,HLOOKUP(CAPITOLSPECTRUMSİNEMALARI!A466,'[1]SALON PROGRAMI'!$G$4:$G$7,2,FALSE)," "))</f>
        <v> </v>
      </c>
      <c r="H466" s="42" t="str">
        <f>IF(ISNA('[1]SALON PROGRAMI'!$H$4)," ",IF('[1]SALON PROGRAMI'!$H$4=CAPITOLSPECTRUMSİNEMALARI!A466,HLOOKUP(CAPITOLSPECTRUMSİNEMALARI!A466,'[1]SALON PROGRAMI'!$H$4:$H$7,2,FALSE)," "))</f>
        <v> </v>
      </c>
      <c r="I466" s="42" t="str">
        <f>IF(ISNA('[1]SALON PROGRAMI'!$I$4)," ",IF('[1]SALON PROGRAMI'!$I$4=CAPITOLSPECTRUMSİNEMALARI!A466,HLOOKUP(CAPITOLSPECTRUMSİNEMALARI!A466,'[1]SALON PROGRAMI'!$I$4:$I$7,2,FALSE)," "))</f>
        <v> </v>
      </c>
      <c r="J466" s="42" t="str">
        <f>IF(ISNA('[1]SALON PROGRAMI'!$J$4)," ",IF('[1]SALON PROGRAMI'!$J$4=CAPITOLSPECTRUMSİNEMALARI!A466,HLOOKUP(CAPITOLSPECTRUMSİNEMALARI!A466,'[1]SALON PROGRAMI'!$J$4:$J$7,2,FALSE)," "))</f>
        <v> </v>
      </c>
      <c r="K466" s="43" t="str">
        <f>IF(ISNA('[1]SALON PROGRAMI'!$C$8)," ",IF('[1]SALON PROGRAMI'!$C$8=CAPITOLSPECTRUMSİNEMALARI!A466,HLOOKUP(CAPITOLSPECTRUMSİNEMALARI!A466,'[1]SALON PROGRAMI'!$C$8:$C$11,2,FALSE)," "))</f>
        <v> </v>
      </c>
      <c r="L466" s="43" t="str">
        <f>IF(ISNA('[1]SALON PROGRAMI'!$D$8)," ",IF('[1]SALON PROGRAMI'!$D$8=CAPITOLSPECTRUMSİNEMALARI!A466,HLOOKUP(CAPITOLSPECTRUMSİNEMALARI!A466,'[1]SALON PROGRAMI'!$D$8:$D$11,2,FALSE)," "))</f>
        <v> </v>
      </c>
      <c r="M466" s="43" t="str">
        <f>IF(ISNA('[1]SALON PROGRAMI'!$E$8)," ",IF('[1]SALON PROGRAMI'!$E$8=CAPITOLSPECTRUMSİNEMALARI!A466,HLOOKUP(CAPITOLSPECTRUMSİNEMALARI!A466,'[1]SALON PROGRAMI'!$E$8:$E$11,2,FALSE)," "))</f>
        <v> </v>
      </c>
      <c r="N466" s="43" t="str">
        <f>IF(ISNA('[1]SALON PROGRAMI'!$F$8)," ",IF('[1]SALON PROGRAMI'!$F$8=CAPITOLSPECTRUMSİNEMALARI!A466,HLOOKUP(CAPITOLSPECTRUMSİNEMALARI!A466,'[1]SALON PROGRAMI'!$F$8:$F$11,2,FALSE)," "))</f>
        <v> </v>
      </c>
      <c r="O466" s="43" t="str">
        <f>IF(ISNA('[1]SALON PROGRAMI'!$G$8)," ",IF('[1]SALON PROGRAMI'!$G$8=CAPITOLSPECTRUMSİNEMALARI!A466,HLOOKUP(CAPITOLSPECTRUMSİNEMALARI!A466,'[1]SALON PROGRAMI'!$G$8:$G$11,2,FALSE)," "))</f>
        <v> </v>
      </c>
      <c r="P466" s="43" t="str">
        <f>IF(ISNA('[1]SALON PROGRAMI'!$H$8)," ",IF('[1]SALON PROGRAMI'!$H$8=CAPITOLSPECTRUMSİNEMALARI!A466,HLOOKUP(CAPITOLSPECTRUMSİNEMALARI!A466,'[1]SALON PROGRAMI'!$H$8:$H$11,2,FALSE)," "))</f>
        <v> </v>
      </c>
      <c r="Q466" s="43" t="str">
        <f>IF(ISNA('[1]SALON PROGRAMI'!$I$8)," ",IF('[1]SALON PROGRAMI'!$I$8=CAPITOLSPECTRUMSİNEMALARI!A466,HLOOKUP(CAPITOLSPECTRUMSİNEMALARI!A466,'[1]SALON PROGRAMI'!$I$8:$I$11,2,FALSE)," "))</f>
        <v> </v>
      </c>
      <c r="R466" s="43" t="str">
        <f>IF(ISNA('[1]SALON PROGRAMI'!$J$8)," ",IF('[1]SALON PROGRAMI'!$J$8=CAPITOLSPECTRUMSİNEMALARI!A466,HLOOKUP(CAPITOLSPECTRUMSİNEMALARI!A466,'[1]SALON PROGRAMI'!$J$8:$J$11,2,FALSE)," "))</f>
        <v> </v>
      </c>
      <c r="S466" s="44" t="str">
        <f>IF(ISNA('[1]SALON PROGRAMI'!$C$12)," ",IF('[1]SALON PROGRAMI'!$C$12=CAPITOLSPECTRUMSİNEMALARI!A466,HLOOKUP(CAPITOLSPECTRUMSİNEMALARI!A466,'[1]SALON PROGRAMI'!$C$12:$C$15,2,FALSE)," "))</f>
        <v> </v>
      </c>
      <c r="T466" s="44" t="str">
        <f>IF(ISNA('[1]SALON PROGRAMI'!$D$12)," ",IF('[1]SALON PROGRAMI'!$D$12=CAPITOLSPECTRUMSİNEMALARI!A466,HLOOKUP(CAPITOLSPECTRUMSİNEMALARI!A466,'[1]SALON PROGRAMI'!$D$12:$D$15,2,FALSE)," "))</f>
        <v> </v>
      </c>
      <c r="U466" s="44" t="str">
        <f>IF(ISNA('[1]SALON PROGRAMI'!$E$12)," ",IF('[1]SALON PROGRAMI'!$E$12=CAPITOLSPECTRUMSİNEMALARI!A466,HLOOKUP(CAPITOLSPECTRUMSİNEMALARI!A466,'[1]SALON PROGRAMI'!$E$12:$E$15,2,FALSE)," "))</f>
        <v> </v>
      </c>
      <c r="V466" s="44" t="str">
        <f>IF(ISNA('[1]SALON PROGRAMI'!$F$12)," ",IF('[1]SALON PROGRAMI'!$F$12=CAPITOLSPECTRUMSİNEMALARI!A466,HLOOKUP(CAPITOLSPECTRUMSİNEMALARI!A466,'[1]SALON PROGRAMI'!$F$12:$F$15,2,FALSE)," "))</f>
        <v> </v>
      </c>
      <c r="W466" s="44" t="str">
        <f>IF(ISNA('[1]SALON PROGRAMI'!$G$12)," ",IF('[1]SALON PROGRAMI'!$G$12=CAPITOLSPECTRUMSİNEMALARI!A466,HLOOKUP(CAPITOLSPECTRUMSİNEMALARI!A466,'[1]SALON PROGRAMI'!$G$12:$G$15,2,FALSE)," "))</f>
        <v> </v>
      </c>
      <c r="X466" s="44" t="str">
        <f>IF(ISNA('[1]SALON PROGRAMI'!$H$12)," ",IF('[1]SALON PROGRAMI'!$H$12=CAPITOLSPECTRUMSİNEMALARI!A466,HLOOKUP(CAPITOLSPECTRUMSİNEMALARI!A466,'[1]SALON PROGRAMI'!$H$12:$H$15,2,FALSE)," "))</f>
        <v> </v>
      </c>
      <c r="Y466" s="44" t="str">
        <f>IF(ISNA('[1]SALON PROGRAMI'!I12)," ",IF('[1]SALON PROGRAMI'!I12=CAPITOLSPECTRUMSİNEMALARI!$A$466,HLOOKUP(CAPITOLSPECTRUMSİNEMALARI!$A$466,'[1]SALON PROGRAMI'!I12:I15,2,FALSE)," "))</f>
        <v> </v>
      </c>
      <c r="Z466" s="44" t="str">
        <f>IF(ISNA('[1]SALON PROGRAMI'!$J$12)," ",IF('[1]SALON PROGRAMI'!$J$12=CAPITOLSPECTRUMSİNEMALARI!A466,HLOOKUP(CAPITOLSPECTRUMSİNEMALARI!A466,'[1]SALON PROGRAMI'!$J$12:$J$15,2,FALSE)," "))</f>
        <v> </v>
      </c>
      <c r="AA466" s="45" t="str">
        <f>IF(ISNA('[1]SALON PROGRAMI'!$C$16)," ",IF('[1]SALON PROGRAMI'!$C$16=CAPITOLSPECTRUMSİNEMALARI!A466,HLOOKUP(CAPITOLSPECTRUMSİNEMALARI!A466,'[1]SALON PROGRAMI'!$C$16:$C$19,2,FALSE)," "))</f>
        <v> </v>
      </c>
      <c r="AB466" s="45" t="str">
        <f>IF(ISNA('[1]SALON PROGRAMI'!$D$16)," ",IF('[1]SALON PROGRAMI'!$D$16=CAPITOLSPECTRUMSİNEMALARI!A466,HLOOKUP(CAPITOLSPECTRUMSİNEMALARI!A466,'[1]SALON PROGRAMI'!$D$16:$D$19,2,FALSE)," "))</f>
        <v> </v>
      </c>
      <c r="AC466" s="45" t="str">
        <f>IF(ISNA('[1]SALON PROGRAMI'!$E$16)," ",IF('[1]SALON PROGRAMI'!$E$16=CAPITOLSPECTRUMSİNEMALARI!A466,HLOOKUP(CAPITOLSPECTRUMSİNEMALARI!A466,'[1]SALON PROGRAMI'!$E$16:$E$19,2,FALSE)," "))</f>
        <v> </v>
      </c>
      <c r="AD466" s="45" t="str">
        <f>IF(ISNA('[1]SALON PROGRAMI'!$F$16)," ",IF('[1]SALON PROGRAMI'!$F$16=CAPITOLSPECTRUMSİNEMALARI!A466,HLOOKUP(CAPITOLSPECTRUMSİNEMALARI!A466,'[1]SALON PROGRAMI'!$F$16:$F$19,2,FALSE)," "))</f>
        <v> </v>
      </c>
      <c r="AE466" s="45" t="str">
        <f>IF(ISNA('[1]SALON PROGRAMI'!$G$16)," ",IF('[1]SALON PROGRAMI'!$G$16=CAPITOLSPECTRUMSİNEMALARI!A466,HLOOKUP(CAPITOLSPECTRUMSİNEMALARI!A466,'[1]SALON PROGRAMI'!$G$16:$G$19,2,FALSE)," "))</f>
        <v> </v>
      </c>
      <c r="AF466" s="45" t="str">
        <f>IF(ISNA('[1]SALON PROGRAMI'!$H$16)," ",IF('[1]SALON PROGRAMI'!$H$16=CAPITOLSPECTRUMSİNEMALARI!A466,HLOOKUP(CAPITOLSPECTRUMSİNEMALARI!A466,'[1]SALON PROGRAMI'!$H$16:$H$19,2,FALSE)," "))</f>
        <v> </v>
      </c>
      <c r="AG466" s="45" t="str">
        <f>IF(ISNA('[1]SALON PROGRAMI'!$I$16)," ",IF('[1]SALON PROGRAMI'!$I$16=CAPITOLSPECTRUMSİNEMALARI!A466,HLOOKUP(CAPITOLSPECTRUMSİNEMALARI!A466,'[1]SALON PROGRAMI'!$I$16:$I$19,2,FALSE)," "))</f>
        <v> </v>
      </c>
      <c r="AH466" s="45" t="str">
        <f>IF(ISNA('[1]SALON PROGRAMI'!$J$16)," ",IF('[1]SALON PROGRAMI'!$J$16=CAPITOLSPECTRUMSİNEMALARI!A466,HLOOKUP(CAPITOLSPECTRUMSİNEMALARI!A466,'[1]SALON PROGRAMI'!$J$16:$J$19,2,FALSE)," "))</f>
        <v> </v>
      </c>
      <c r="AI466" s="43" t="str">
        <f>IF(ISNA('[1]SALON PROGRAMI'!$C$20)," ",IF('[1]SALON PROGRAMI'!$C$20=CAPITOLSPECTRUMSİNEMALARI!A466,HLOOKUP(CAPITOLSPECTRUMSİNEMALARI!A466,'[1]SALON PROGRAMI'!$C$20:$C$23,2,FALSE)," "))</f>
        <v> </v>
      </c>
      <c r="AJ466" s="43" t="str">
        <f>IF(ISNA('[1]SALON PROGRAMI'!$D$20)," ",IF('[1]SALON PROGRAMI'!$D$20=CAPITOLSPECTRUMSİNEMALARI!A466,HLOOKUP(CAPITOLSPECTRUMSİNEMALARI!A466,'[1]SALON PROGRAMI'!$D$20:$D$23,2,FALSE)," "))</f>
        <v> </v>
      </c>
      <c r="AK466" s="43" t="str">
        <f>IF(ISNA('[1]SALON PROGRAMI'!$E$20)," ",IF('[1]SALON PROGRAMI'!$E$20=CAPITOLSPECTRUMSİNEMALARI!A466,HLOOKUP(CAPITOLSPECTRUMSİNEMALARI!A466,'[1]SALON PROGRAMI'!$E$20:$E$23,2,FALSE)," "))</f>
        <v> </v>
      </c>
      <c r="AL466" s="43" t="str">
        <f>IF(ISNA('[1]SALON PROGRAMI'!$F$20)," ",IF('[1]SALON PROGRAMI'!$F$20=CAPITOLSPECTRUMSİNEMALARI!A466,HLOOKUP(CAPITOLSPECTRUMSİNEMALARI!A466,'[1]SALON PROGRAMI'!$F$20:$F$23,2,FALSE)," "))</f>
        <v> </v>
      </c>
      <c r="AM466" s="43" t="str">
        <f>IF(ISNA('[1]SALON PROGRAMI'!$G$20)," ",IF('[1]SALON PROGRAMI'!$G$20=CAPITOLSPECTRUMSİNEMALARI!A466,HLOOKUP(CAPITOLSPECTRUMSİNEMALARI!A466,'[1]SALON PROGRAMI'!$G$20:$G$23,2,FALSE)," "))</f>
        <v> </v>
      </c>
      <c r="AN466" s="43" t="str">
        <f>IF(ISNA('[1]SALON PROGRAMI'!$H$20)," ",IF('[1]SALON PROGRAMI'!$H$20=CAPITOLSPECTRUMSİNEMALARI!A466,HLOOKUP(CAPITOLSPECTRUMSİNEMALARI!A466,'[1]SALON PROGRAMI'!$H$20:$H$23,2,FALSE)," "))</f>
        <v> </v>
      </c>
      <c r="AO466" s="43" t="str">
        <f>IF(ISNA('[1]SALON PROGRAMI'!$I$20)," ",IF('[1]SALON PROGRAMI'!$I$20=CAPITOLSPECTRUMSİNEMALARI!A466,HLOOKUP(CAPITOLSPECTRUMSİNEMALARI!A466,'[1]SALON PROGRAMI'!$I$20:$I$23,2,FALSE)," "))</f>
        <v> </v>
      </c>
      <c r="AP466" s="43" t="str">
        <f>IF(ISNA('[1]SALON PROGRAMI'!$J$20)," ",IF('[1]SALON PROGRAMI'!$J$20=CAPITOLSPECTRUMSİNEMALARI!A466,HLOOKUP(CAPITOLSPECTRUMSİNEMALARI!A466,'[1]SALON PROGRAMI'!$J$20:$J$23,2,FALSE)," "))</f>
        <v> </v>
      </c>
      <c r="AQ466" s="42" t="str">
        <f>IF(ISNA('[1]SALON PROGRAMI'!$C$24)," ",IF('[1]SALON PROGRAMI'!$C$24=CAPITOLSPECTRUMSİNEMALARI!A466,HLOOKUP(CAPITOLSPECTRUMSİNEMALARI!A466,'[1]SALON PROGRAMI'!$C$24:$C$27,2,FALSE)," "))</f>
        <v> </v>
      </c>
      <c r="AR466" s="42" t="str">
        <f>IF(ISNA('[1]SALON PROGRAMI'!$D$24)," ",IF('[1]SALON PROGRAMI'!$D$24=CAPITOLSPECTRUMSİNEMALARI!A466,HLOOKUP(CAPITOLSPECTRUMSİNEMALARI!A466,'[1]SALON PROGRAMI'!$D$24:$D$27,2,FALSE)," "))</f>
        <v> </v>
      </c>
      <c r="AS466" s="42" t="str">
        <f>IF(ISNA('[1]SALON PROGRAMI'!$E$24)," ",IF('[1]SALON PROGRAMI'!$E$24=CAPITOLSPECTRUMSİNEMALARI!A466,HLOOKUP(CAPITOLSPECTRUMSİNEMALARI!A466,'[1]SALON PROGRAMI'!$E$24:$E$27,2,FALSE)," "))</f>
        <v> </v>
      </c>
      <c r="AT466" s="42" t="str">
        <f>IF(ISNA('[1]SALON PROGRAMI'!$F$24)," ",IF('[1]SALON PROGRAMI'!$F$24=CAPITOLSPECTRUMSİNEMALARI!A466,HLOOKUP(CAPITOLSPECTRUMSİNEMALARI!A466,'[1]SALON PROGRAMI'!$F$24:$F$27,2,FALSE)," "))</f>
        <v> </v>
      </c>
      <c r="AU466" s="42" t="str">
        <f>IF(ISNA('[1]SALON PROGRAMI'!$G$24)," ",IF('[1]SALON PROGRAMI'!$G$24=CAPITOLSPECTRUMSİNEMALARI!A466,HLOOKUP(CAPITOLSPECTRUMSİNEMALARI!A466,'[1]SALON PROGRAMI'!$G$24:$G$27,2,FALSE)," "))</f>
        <v> </v>
      </c>
      <c r="AV466" s="42" t="str">
        <f>IF(ISNA('[1]SALON PROGRAMI'!$H$24)," ",IF('[1]SALON PROGRAMI'!$H$24=CAPITOLSPECTRUMSİNEMALARI!A466,HLOOKUP(CAPITOLSPECTRUMSİNEMALARI!A466,'[1]SALON PROGRAMI'!$H$24:$H$27,2,FALSE)," "))</f>
        <v> </v>
      </c>
      <c r="AW466" s="42" t="str">
        <f>IF(ISNA('[1]SALON PROGRAMI'!$I$24)," ",IF('[1]SALON PROGRAMI'!$I$24=CAPITOLSPECTRUMSİNEMALARI!A466,HLOOKUP(CAPITOLSPECTRUMSİNEMALARI!A466,'[1]SALON PROGRAMI'!$I$24:$I$27,2,FALSE)," "))</f>
        <v> </v>
      </c>
      <c r="AX466" s="42" t="str">
        <f>IF(ISNA('[1]SALON PROGRAMI'!$J$24)," ",IF('[1]SALON PROGRAMI'!$J$24=CAPITOLSPECTRUMSİNEMALARI!A466,HLOOKUP(CAPITOLSPECTRUMSİNEMALARI!A466,'[1]SALON PROGRAMI'!$J$24:$J$27,2,FALSE)," "))</f>
        <v> </v>
      </c>
      <c r="AY466" s="44" t="str">
        <f>IF(ISNA('[1]SALON PROGRAMI'!$C$28)," ",IF('[1]SALON PROGRAMI'!$C$28=CAPITOLSPECTRUMSİNEMALARI!A466,HLOOKUP(CAPITOLSPECTRUMSİNEMALARI!A466,'[1]SALON PROGRAMI'!$C$28:$C$31,2,FALSE)," "))</f>
        <v> </v>
      </c>
      <c r="AZ466" s="44" t="str">
        <f>IF(ISNA('[1]SALON PROGRAMI'!$D$28)," ",IF('[1]SALON PROGRAMI'!$D$28=CAPITOLSPECTRUMSİNEMALARI!A466,HLOOKUP(CAPITOLSPECTRUMSİNEMALARI!A466,'[1]SALON PROGRAMI'!$D$28:$D$31,2,FALSE)," "))</f>
        <v> </v>
      </c>
      <c r="BA466" s="44" t="str">
        <f>IF(ISNA('[1]SALON PROGRAMI'!$E$28)," ",IF('[1]SALON PROGRAMI'!$E$28=CAPITOLSPECTRUMSİNEMALARI!A466,HLOOKUP(CAPITOLSPECTRUMSİNEMALARI!A466,'[1]SALON PROGRAMI'!$E$28:$E$31,2,FALSE)," "))</f>
        <v> </v>
      </c>
      <c r="BB466" s="44" t="str">
        <f>IF(ISNA('[1]SALON PROGRAMI'!$F$28)," ",IF('[1]SALON PROGRAMI'!$F$28=CAPITOLSPECTRUMSİNEMALARI!A466,HLOOKUP(CAPITOLSPECTRUMSİNEMALARI!A466,'[1]SALON PROGRAMI'!$F$28:$F$31,2,FALSE)," "))</f>
        <v> </v>
      </c>
      <c r="BC466" s="44" t="str">
        <f>IF(ISNA('[1]SALON PROGRAMI'!$G$28)," ",IF('[1]SALON PROGRAMI'!$G$28=CAPITOLSPECTRUMSİNEMALARI!A466,HLOOKUP(CAPITOLSPECTRUMSİNEMALARI!A466,'[1]SALON PROGRAMI'!$G$28:$G$31,2,FALSE)," "))</f>
        <v> </v>
      </c>
      <c r="BD466" s="44" t="str">
        <f>IF(ISNA('[1]SALON PROGRAMI'!$H$28)," ",IF('[1]SALON PROGRAMI'!$H$28=CAPITOLSPECTRUMSİNEMALARI!A466,HLOOKUP(CAPITOLSPECTRUMSİNEMALARI!A466,'[1]SALON PROGRAMI'!$H$28:$H$31,2,FALSE)," "))</f>
        <v> </v>
      </c>
      <c r="BE466" s="44" t="str">
        <f>IF(ISNA('[1]SALON PROGRAMI'!$I$28)," ",IF('[1]SALON PROGRAMI'!$I$28=CAPITOLSPECTRUMSİNEMALARI!A466,HLOOKUP(CAPITOLSPECTRUMSİNEMALARI!A466,'[1]SALON PROGRAMI'!$I$28:$I$31,2,FALSE)," "))</f>
        <v> </v>
      </c>
      <c r="BF466" s="44" t="str">
        <f>IF(ISNA('[1]SALON PROGRAMI'!$J$28)," ",IF('[1]SALON PROGRAMI'!$J$28=CAPITOLSPECTRUMSİNEMALARI!A466,HLOOKUP(CAPITOLSPECTRUMSİNEMALARI!A466,'[1]SALON PROGRAMI'!$J$28:$J$31,2,FALSE)," "))</f>
        <v> </v>
      </c>
      <c r="BG466" s="45" t="str">
        <f>IF(ISNA('[1]SALON PROGRAMI'!$C$32)," ",IF('[1]SALON PROGRAMI'!$C$32=CAPITOLSPECTRUMSİNEMALARI!A466,HLOOKUP(CAPITOLSPECTRUMSİNEMALARI!A466,'[1]SALON PROGRAMI'!$C$32:$C$35,2,FALSE)," "))</f>
        <v> </v>
      </c>
      <c r="BH466" s="45" t="str">
        <f>IF(ISNA('[1]SALON PROGRAMI'!$D$32)," ",IF('[1]SALON PROGRAMI'!$D$32=CAPITOLSPECTRUMSİNEMALARI!A466,HLOOKUP(CAPITOLSPECTRUMSİNEMALARI!A466,'[1]SALON PROGRAMI'!$D$32:$D$35,2,FALSE)," "))</f>
        <v> </v>
      </c>
      <c r="BI466" s="45" t="str">
        <f>IF(ISNA('[1]SALON PROGRAMI'!$E$32)," ",IF('[1]SALON PROGRAMI'!$E$32=CAPITOLSPECTRUMSİNEMALARI!A466,HLOOKUP(CAPITOLSPECTRUMSİNEMALARI!A466,'[1]SALON PROGRAMI'!$E$32:$E$35,2,FALSE)," "))</f>
        <v> </v>
      </c>
      <c r="BJ466" s="45" t="str">
        <f>IF(ISNA('[1]SALON PROGRAMI'!$F$32)," ",IF('[1]SALON PROGRAMI'!$F$32=CAPITOLSPECTRUMSİNEMALARI!A466,HLOOKUP(CAPITOLSPECTRUMSİNEMALARI!A466,'[1]SALON PROGRAMI'!$F$32:$F$35,2,FALSE)," "))</f>
        <v> </v>
      </c>
      <c r="BK466" s="45" t="str">
        <f>IF(ISNA('[1]SALON PROGRAMI'!$G$32)," ",IF('[1]SALON PROGRAMI'!$G$32=CAPITOLSPECTRUMSİNEMALARI!A466,HLOOKUP(CAPITOLSPECTRUMSİNEMALARI!A466,'[1]SALON PROGRAMI'!$G$32:$G$35,2,FALSE)," "))</f>
        <v> </v>
      </c>
      <c r="BL466" s="45" t="str">
        <f>IF(ISNA('[1]SALON PROGRAMI'!$H$32)," ",IF('[1]SALON PROGRAMI'!$H$32=CAPITOLSPECTRUMSİNEMALARI!A466,HLOOKUP(CAPITOLSPECTRUMSİNEMALARI!A466,'[1]SALON PROGRAMI'!$H$32:$H$35,2,FALSE)," "))</f>
        <v> </v>
      </c>
      <c r="BM466" s="45" t="str">
        <f>IF(ISNA('[1]SALON PROGRAMI'!$I$32)," ",IF('[1]SALON PROGRAMI'!$I$32=CAPITOLSPECTRUMSİNEMALARI!A466,HLOOKUP(CAPITOLSPECTRUMSİNEMALARI!A466,'[1]SALON PROGRAMI'!$I$32:$I$35,2,FALSE)," "))</f>
        <v> </v>
      </c>
      <c r="BN466" s="45" t="str">
        <f>IF(ISNA('[1]SALON PROGRAMI'!$J$32)," ",IF('[1]SALON PROGRAMI'!$J$32=CAPITOLSPECTRUMSİNEMALARI!A466,HLOOKUP(CAPITOLSPECTRUMSİNEMALARI!A466,'[1]SALON PROGRAMI'!$J$32:$J$35,2,FALSE)," "))</f>
        <v> </v>
      </c>
      <c r="BO466" s="43" t="str">
        <f>IF(ISNA('[1]SALON PROGRAMI'!$C$36)," ",IF('[1]SALON PROGRAMI'!$C$36=CAPITOLSPECTRUMSİNEMALARI!A466,HLOOKUP(CAPITOLSPECTRUMSİNEMALARI!A466,'[1]SALON PROGRAMI'!$C$36:$C$39,2,FALSE)," "))</f>
        <v> </v>
      </c>
      <c r="BP466" s="43" t="str">
        <f>IF(ISNA('[1]SALON PROGRAMI'!$D$36)," ",IF('[1]SALON PROGRAMI'!$D$36=CAPITOLSPECTRUMSİNEMALARI!A466,HLOOKUP(CAPITOLSPECTRUMSİNEMALARI!A466,'[1]SALON PROGRAMI'!$D$36:$D$39,2,FALSE)," "))</f>
        <v> </v>
      </c>
      <c r="BQ466" s="43" t="str">
        <f>IF(ISNA('[1]SALON PROGRAMI'!$E$36)," ",IF('[1]SALON PROGRAMI'!$E$36=CAPITOLSPECTRUMSİNEMALARI!A466,HLOOKUP(CAPITOLSPECTRUMSİNEMALARI!A466,'[1]SALON PROGRAMI'!$E$36:$E$39,2,FALSE)," "))</f>
        <v> </v>
      </c>
      <c r="BR466" s="43" t="str">
        <f>IF(ISNA('[1]SALON PROGRAMI'!$F$36)," ",IF('[1]SALON PROGRAMI'!$F$36=CAPITOLSPECTRUMSİNEMALARI!A466,HLOOKUP(CAPITOLSPECTRUMSİNEMALARI!A466,'[1]SALON PROGRAMI'!$F$36:$F$39,2,FALSE)," "))</f>
        <v> </v>
      </c>
      <c r="BS466" s="43" t="str">
        <f>IF(ISNA('[1]SALON PROGRAMI'!$G$36)," ",IF('[1]SALON PROGRAMI'!$G$36=CAPITOLSPECTRUMSİNEMALARI!A466,HLOOKUP(CAPITOLSPECTRUMSİNEMALARI!A466,'[1]SALON PROGRAMI'!$G$36:$G$39,2,FALSE)," "))</f>
        <v> </v>
      </c>
      <c r="BT466" s="43" t="str">
        <f>IF(ISNA('[1]SALON PROGRAMI'!$H$36)," ",IF('[1]SALON PROGRAMI'!$H$36=CAPITOLSPECTRUMSİNEMALARI!A466,HLOOKUP(CAPITOLSPECTRUMSİNEMALARI!A466,'[1]SALON PROGRAMI'!$H$36:$H$39,2,FALSE)," "))</f>
        <v> </v>
      </c>
      <c r="BU466" s="43" t="str">
        <f>IF(ISNA('[1]SALON PROGRAMI'!$I$36)," ",IF('[1]SALON PROGRAMI'!$I$36=CAPITOLSPECTRUMSİNEMALARI!A466,HLOOKUP(CAPITOLSPECTRUMSİNEMALARI!A466,'[1]SALON PROGRAMI'!$I$36:$I$39,2,FALSE)," "))</f>
        <v> </v>
      </c>
      <c r="BV466" s="43" t="str">
        <f>IF(ISNA('[1]SALON PROGRAMI'!$J$36)," ",IF('[1]SALON PROGRAMI'!$J$36=CAPITOLSPECTRUMSİNEMALARI!A466,HLOOKUP(CAPITOLSPECTRUMSİNEMALARI!A466,'[1]SALON PROGRAMI'!$J$36:$J$39,2,FALSE)," "))</f>
        <v> </v>
      </c>
      <c r="BW466" s="42">
        <f>IF(ISNA('[1]SALON PROGRAMI'!$C$40)," ",IF('[1]SALON PROGRAMI'!$C$40=CAPITOLSPECTRUMSİNEMALARI!A466,HLOOKUP(CAPITOLSPECTRUMSİNEMALARI!A466,'[1]SALON PROGRAMI'!$C$40:$C$43,2,FALSE)," "))</f>
        <v>0.46875</v>
      </c>
      <c r="BX466" s="42">
        <f>IF(ISNA('[1]SALON PROGRAMI'!$D$40)," ",IF('[1]SALON PROGRAMI'!$D$40=CAPITOLSPECTRUMSİNEMALARI!A466,HLOOKUP(CAPITOLSPECTRUMSİNEMALARI!A466,'[1]SALON PROGRAMI'!$D$40:$D$43,2,FALSE)," "))</f>
        <v>0.5520833333333334</v>
      </c>
      <c r="BY466" s="42">
        <f>IF(ISNA('[1]SALON PROGRAMI'!$E$40)," ",IF('[1]SALON PROGRAMI'!$E$40=CAPITOLSPECTRUMSİNEMALARI!A466,HLOOKUP(CAPITOLSPECTRUMSİNEMALARI!A466,'[1]SALON PROGRAMI'!$E$40:$E$43,2,FALSE)," "))</f>
        <v>0.638888888888889</v>
      </c>
      <c r="BZ466" s="42">
        <f>IF(ISNA('[1]SALON PROGRAMI'!$F$40)," ",IF('[1]SALON PROGRAMI'!$F$40=CAPITOLSPECTRUMSİNEMALARI!A466,HLOOKUP(CAPITOLSPECTRUMSİNEMALARI!A466,'[1]SALON PROGRAMI'!$F$40:$F$43,2,FALSE)," "))</f>
        <v>0.7291666666666666</v>
      </c>
      <c r="CA466" s="42">
        <f>IF(ISNA('[1]SALON PROGRAMI'!$G$40)," ",IF('[1]SALON PROGRAMI'!$G$40=CAPITOLSPECTRUMSİNEMALARI!A466,HLOOKUP(CAPITOLSPECTRUMSİNEMALARI!A466,'[1]SALON PROGRAMI'!$G$40:$G$43,2,FALSE)," "))</f>
        <v>0.8125</v>
      </c>
      <c r="CB466" s="42" t="str">
        <f>IF(ISNA('[1]SALON PROGRAMI'!$H$40)," ",IF('[1]SALON PROGRAMI'!$H$40=CAPITOLSPECTRUMSİNEMALARI!A466,HLOOKUP(CAPITOLSPECTRUMSİNEMALARI!A466,'[1]SALON PROGRAMI'!$H$40:$H$43,2,FALSE)," "))</f>
        <v> </v>
      </c>
      <c r="CC466" s="42" t="str">
        <f>IF(ISNA('[1]SALON PROGRAMI'!$I$40)," ",IF('[1]SALON PROGRAMI'!$I$40=CAPITOLSPECTRUMSİNEMALARI!A466,HLOOKUP(CAPITOLSPECTRUMSİNEMALARI!A466,'[1]SALON PROGRAMI'!$I$40:$I$43,2,FALSE)," "))</f>
        <v> </v>
      </c>
      <c r="CD466" s="42" t="str">
        <f>IF(ISNA('[1]SALON PROGRAMI'!$J$40)," ",IF('[1]SALON PROGRAMI'!$J$40=CAPITOLSPECTRUMSİNEMALARI!A466,HLOOKUP(CAPITOLSPECTRUMSİNEMALARI!A466,'[1]SALON PROGRAMI'!$J$40:$J$43,2,FALSE)," "))</f>
        <v> </v>
      </c>
      <c r="CE466" s="44" t="str">
        <f>IF(ISNA('[1]SALON PROGRAMI'!$C$44)," ",IF('[1]SALON PROGRAMI'!$C$44=CAPITOLSPECTRUMSİNEMALARI!A466,HLOOKUP(CAPITOLSPECTRUMSİNEMALARI!A466,'[1]SALON PROGRAMI'!$C$44:$C$47,2,FALSE)," "))</f>
        <v> </v>
      </c>
      <c r="CF466" s="44" t="str">
        <f>IF(ISNA('[1]SALON PROGRAMI'!$D$44)," ",IF('[1]SALON PROGRAMI'!$D$44=CAPITOLSPECTRUMSİNEMALARI!A466,HLOOKUP(CAPITOLSPECTRUMSİNEMALARI!A466,'[1]SALON PROGRAMI'!$D$44:$D$47,2,FALSE)," "))</f>
        <v> </v>
      </c>
      <c r="CG466" s="44" t="str">
        <f>IF(ISNA('[1]SALON PROGRAMI'!$E$44)," ",IF('[1]SALON PROGRAMI'!$E$44=CAPITOLSPECTRUMSİNEMALARI!A466,HLOOKUP(CAPITOLSPECTRUMSİNEMALARI!A466,'[1]SALON PROGRAMI'!$E$44:$E$47,2,FALSE)," "))</f>
        <v> </v>
      </c>
      <c r="CH466" s="44" t="str">
        <f>IF(ISNA('[1]SALON PROGRAMI'!$F$44)," ",IF('[1]SALON PROGRAMI'!$F$44=CAPITOLSPECTRUMSİNEMALARI!A466,HLOOKUP(CAPITOLSPECTRUMSİNEMALARI!A466,'[1]SALON PROGRAMI'!$F$44:$F$47,2,FALSE)," "))</f>
        <v> </v>
      </c>
      <c r="CI466" s="44" t="str">
        <f>IF(ISNA('[1]SALON PROGRAMI'!$G$44)," ",IF('[1]SALON PROGRAMI'!$G$44=CAPITOLSPECTRUMSİNEMALARI!A466,HLOOKUP(CAPITOLSPECTRUMSİNEMALARI!A466,'[1]SALON PROGRAMI'!$G$44:$G$47,2,FALSE)," "))</f>
        <v> </v>
      </c>
      <c r="CJ466" s="44" t="str">
        <f>IF(ISNA('[1]SALON PROGRAMI'!$H$44)," ",IF('[1]SALON PROGRAMI'!$H$44=CAPITOLSPECTRUMSİNEMALARI!A466,HLOOKUP(CAPITOLSPECTRUMSİNEMALARI!A466,'[1]SALON PROGRAMI'!$H$44:$H$47,2,FALSE)," "))</f>
        <v> </v>
      </c>
      <c r="CK466" s="44" t="str">
        <f>IF(ISNA('[1]SALON PROGRAMI'!$I$44)," ",IF('[1]SALON PROGRAMI'!$I$44=CAPITOLSPECTRUMSİNEMALARI!A466,HLOOKUP(CAPITOLSPECTRUMSİNEMALARI!A466,'[1]SALON PROGRAMI'!$I$44:$I$47,2,FALSE)," "))</f>
        <v> </v>
      </c>
      <c r="CL466" s="44" t="str">
        <f>IF(ISNA('[1]SALON PROGRAMI'!$J$44)," ",IF('[1]SALON PROGRAMI'!$J$44=CAPITOLSPECTRUMSİNEMALARI!A466,HLOOKUP(CAPITOLSPECTRUMSİNEMALARI!A466,'[1]SALON PROGRAMI'!$J$44:$J$47,2,FALSE)," "))</f>
        <v> </v>
      </c>
      <c r="CM466" s="45" t="str">
        <f>IF(ISNA('[1]SALON PROGRAMI'!$C$48)," ",IF('[1]SALON PROGRAMI'!$C$48=CAPITOLSPECTRUMSİNEMALARI!A466,HLOOKUP(CAPITOLSPECTRUMSİNEMALARI!A466,'[1]SALON PROGRAMI'!$C$48:$C$51,2,FALSE)," "))</f>
        <v> </v>
      </c>
      <c r="CN466" s="45" t="str">
        <f>IF(ISNA('[1]SALON PROGRAMI'!$D$48)," ",IF('[1]SALON PROGRAMI'!$D$48=CAPITOLSPECTRUMSİNEMALARI!A466,HLOOKUP(CAPITOLSPECTRUMSİNEMALARI!A466,'[1]SALON PROGRAMI'!$D$48:$D$51,2,FALSE)," "))</f>
        <v> </v>
      </c>
      <c r="CO466" s="45" t="str">
        <f>IF(ISNA('[1]SALON PROGRAMI'!$E$48)," ",IF('[1]SALON PROGRAMI'!$E$48=CAPITOLSPECTRUMSİNEMALARI!A466,HLOOKUP(CAPITOLSPECTRUMSİNEMALARI!A466,'[1]SALON PROGRAMI'!$E$48:$E$51,2,FALSE)," "))</f>
        <v> </v>
      </c>
      <c r="CP466" s="45" t="str">
        <f>IF(ISNA('[1]SALON PROGRAMI'!$F$48)," ",IF('[1]SALON PROGRAMI'!$F$48=CAPITOLSPECTRUMSİNEMALARI!A466,HLOOKUP(CAPITOLSPECTRUMSİNEMALARI!A466,'[1]SALON PROGRAMI'!$F$48:$F$51,2,FALSE)," "))</f>
        <v> </v>
      </c>
      <c r="CQ466" s="45" t="str">
        <f>IF(ISNA('[1]SALON PROGRAMI'!$G$48)," ",IF('[1]SALON PROGRAMI'!$G$48=CAPITOLSPECTRUMSİNEMALARI!A466,HLOOKUP(CAPITOLSPECTRUMSİNEMALARI!A466,'[1]SALON PROGRAMI'!$G$48:$G$51,2,FALSE)," "))</f>
        <v> </v>
      </c>
      <c r="CR466" s="45" t="str">
        <f>IF(ISNA('[1]SALON PROGRAMI'!$H$48)," ",IF('[1]SALON PROGRAMI'!$H$48=CAPITOLSPECTRUMSİNEMALARI!A466,HLOOKUP(CAPITOLSPECTRUMSİNEMALARI!A466,'[1]SALON PROGRAMI'!$H$48:$H$51,2,FALSE)," "))</f>
        <v> </v>
      </c>
      <c r="CS466" s="45" t="str">
        <f>IF(ISNA('[1]SALON PROGRAMI'!$I$48)," ",IF('[1]SALON PROGRAMI'!$I$48=CAPITOLSPECTRUMSİNEMALARI!A466,HLOOKUP(CAPITOLSPECTRUMSİNEMALARI!A466,'[1]SALON PROGRAMI'!$I$48:$I$51,2,FALSE)," "))</f>
        <v> </v>
      </c>
      <c r="CT466" s="45" t="str">
        <f>IF(ISNA('[1]SALON PROGRAMI'!$J$48)," ",IF('[1]SALON PROGRAMI'!$J$48=CAPITOLSPECTRUMSİNEMALARI!A466,HLOOKUP(CAPITOLSPECTRUMSİNEMALARI!A466,'[1]SALON PROGRAMI'!$J$48:$J$51,2,FALSE)," "))</f>
        <v> </v>
      </c>
    </row>
    <row r="467" spans="1:98" ht="12.75">
      <c r="A467" s="40" t="str">
        <f t="shared" si="8"/>
        <v>Temmuz Soğuğu</v>
      </c>
      <c r="B467" s="41"/>
      <c r="C467" s="42" t="str">
        <f>IF(ISNA('[1]SALON PROGRAMI'!$C$4)," ",IF('[1]SALON PROGRAMI'!$C$4=CAPITOLSPECTRUMSİNEMALARI!A467,HLOOKUP(CAPITOLSPECTRUMSİNEMALARI!A467,'[1]SALON PROGRAMI'!$C$4:$C$7,2,FALSE)," "))</f>
        <v> </v>
      </c>
      <c r="D467" s="42" t="str">
        <f>IF(ISNA('[1]SALON PROGRAMI'!$D$4)," ",IF('[1]SALON PROGRAMI'!$D$4=CAPITOLSPECTRUMSİNEMALARI!A467,HLOOKUP(CAPITOLSPECTRUMSİNEMALARI!A467,'[1]SALON PROGRAMI'!$D$4:$D$7,2,FALSE)," "))</f>
        <v> </v>
      </c>
      <c r="E467" s="42" t="str">
        <f>IF(ISNA('[1]SALON PROGRAMI'!$E$4)," ",IF('[1]SALON PROGRAMI'!$E$4=CAPITOLSPECTRUMSİNEMALARI!A467,HLOOKUP(CAPITOLSPECTRUMSİNEMALARI!A467,'[1]SALON PROGRAMI'!$E$4:$E$7,2,FALSE)," "))</f>
        <v> </v>
      </c>
      <c r="F467" s="42" t="str">
        <f>IF(ISNA('[1]SALON PROGRAMI'!$F$4)," ",IF('[1]SALON PROGRAMI'!$F$4=CAPITOLSPECTRUMSİNEMALARI!A467,HLOOKUP(CAPITOLSPECTRUMSİNEMALARI!A467,'[1]SALON PROGRAMI'!$F$4:$F$7,2,FALSE)," "))</f>
        <v> </v>
      </c>
      <c r="G467" s="42" t="str">
        <f>IF(ISNA('[1]SALON PROGRAMI'!$G$4)," ",IF('[1]SALON PROGRAMI'!$G$4=CAPITOLSPECTRUMSİNEMALARI!A467,HLOOKUP(CAPITOLSPECTRUMSİNEMALARI!A467,'[1]SALON PROGRAMI'!$G$4:$G$7,2,FALSE)," "))</f>
        <v> </v>
      </c>
      <c r="H467" s="42" t="str">
        <f>IF(ISNA('[1]SALON PROGRAMI'!$H$4)," ",IF('[1]SALON PROGRAMI'!$H$4=CAPITOLSPECTRUMSİNEMALARI!A467,HLOOKUP(CAPITOLSPECTRUMSİNEMALARI!A467,'[1]SALON PROGRAMI'!$H$4:$H$7,2,FALSE)," "))</f>
        <v> </v>
      </c>
      <c r="I467" s="42" t="str">
        <f>IF(ISNA('[1]SALON PROGRAMI'!$I$4)," ",IF('[1]SALON PROGRAMI'!$I$4=CAPITOLSPECTRUMSİNEMALARI!A467,HLOOKUP(CAPITOLSPECTRUMSİNEMALARI!A467,'[1]SALON PROGRAMI'!$I$4:$I$7,2,FALSE)," "))</f>
        <v> </v>
      </c>
      <c r="J467" s="42" t="str">
        <f>IF(ISNA('[1]SALON PROGRAMI'!$J$4)," ",IF('[1]SALON PROGRAMI'!$J$4=CAPITOLSPECTRUMSİNEMALARI!A467,HLOOKUP(CAPITOLSPECTRUMSİNEMALARI!A467,'[1]SALON PROGRAMI'!$J$4:$J$7,2,FALSE)," "))</f>
        <v> </v>
      </c>
      <c r="K467" s="43" t="str">
        <f>IF(ISNA('[1]SALON PROGRAMI'!$C$8)," ",IF('[1]SALON PROGRAMI'!$C$8=CAPITOLSPECTRUMSİNEMALARI!A467,HLOOKUP(CAPITOLSPECTRUMSİNEMALARI!A467,'[1]SALON PROGRAMI'!$C$8:$C$11,2,FALSE)," "))</f>
        <v> </v>
      </c>
      <c r="L467" s="43" t="str">
        <f>IF(ISNA('[1]SALON PROGRAMI'!$D$8)," ",IF('[1]SALON PROGRAMI'!$D$8=CAPITOLSPECTRUMSİNEMALARI!A467,HLOOKUP(CAPITOLSPECTRUMSİNEMALARI!A467,'[1]SALON PROGRAMI'!$D$8:$D$11,2,FALSE)," "))</f>
        <v> </v>
      </c>
      <c r="M467" s="43" t="str">
        <f>IF(ISNA('[1]SALON PROGRAMI'!$E$8)," ",IF('[1]SALON PROGRAMI'!$E$8=CAPITOLSPECTRUMSİNEMALARI!A467,HLOOKUP(CAPITOLSPECTRUMSİNEMALARI!A467,'[1]SALON PROGRAMI'!$E$8:$E$11,2,FALSE)," "))</f>
        <v> </v>
      </c>
      <c r="N467" s="43" t="str">
        <f>IF(ISNA('[1]SALON PROGRAMI'!$F$8)," ",IF('[1]SALON PROGRAMI'!$F$8=CAPITOLSPECTRUMSİNEMALARI!A467,HLOOKUP(CAPITOLSPECTRUMSİNEMALARI!A467,'[1]SALON PROGRAMI'!$F$8:$F$11,2,FALSE)," "))</f>
        <v> </v>
      </c>
      <c r="O467" s="43" t="str">
        <f>IF(ISNA('[1]SALON PROGRAMI'!$G$8)," ",IF('[1]SALON PROGRAMI'!$G$8=CAPITOLSPECTRUMSİNEMALARI!A467,HLOOKUP(CAPITOLSPECTRUMSİNEMALARI!A467,'[1]SALON PROGRAMI'!$G$8:$G$11,2,FALSE)," "))</f>
        <v> </v>
      </c>
      <c r="P467" s="43" t="str">
        <f>IF(ISNA('[1]SALON PROGRAMI'!$H$8)," ",IF('[1]SALON PROGRAMI'!$H$8=CAPITOLSPECTRUMSİNEMALARI!A467,HLOOKUP(CAPITOLSPECTRUMSİNEMALARI!A467,'[1]SALON PROGRAMI'!$H$8:$H$11,2,FALSE)," "))</f>
        <v> </v>
      </c>
      <c r="Q467" s="43" t="str">
        <f>IF(ISNA('[1]SALON PROGRAMI'!$I$8)," ",IF('[1]SALON PROGRAMI'!$I$8=CAPITOLSPECTRUMSİNEMALARI!A467,HLOOKUP(CAPITOLSPECTRUMSİNEMALARI!A467,'[1]SALON PROGRAMI'!$I$8:$I$11,2,FALSE)," "))</f>
        <v> </v>
      </c>
      <c r="R467" s="43" t="str">
        <f>IF(ISNA('[1]SALON PROGRAMI'!$J$8)," ",IF('[1]SALON PROGRAMI'!$J$8=CAPITOLSPECTRUMSİNEMALARI!A467,HLOOKUP(CAPITOLSPECTRUMSİNEMALARI!A467,'[1]SALON PROGRAMI'!$J$8:$J$11,2,FALSE)," "))</f>
        <v> </v>
      </c>
      <c r="S467" s="44" t="str">
        <f>IF(ISNA('[1]SALON PROGRAMI'!$C$12)," ",IF('[1]SALON PROGRAMI'!$C$12=CAPITOLSPECTRUMSİNEMALARI!A467,HLOOKUP(CAPITOLSPECTRUMSİNEMALARI!A467,'[1]SALON PROGRAMI'!$C$12:$C$15,2,FALSE)," "))</f>
        <v> </v>
      </c>
      <c r="T467" s="44">
        <f>IF(ISNA('[1]SALON PROGRAMI'!$D$12)," ",IF('[1]SALON PROGRAMI'!$D$12=CAPITOLSPECTRUMSİNEMALARI!A467,HLOOKUP(CAPITOLSPECTRUMSİNEMALARI!A467,'[1]SALON PROGRAMI'!$D$12:$D$15,2,FALSE)," "))</f>
        <v>0.5</v>
      </c>
      <c r="U467" s="44" t="str">
        <f>IF(ISNA('[1]SALON PROGRAMI'!$E$12)," ",IF('[1]SALON PROGRAMI'!$E$12=CAPITOLSPECTRUMSİNEMALARI!A467,HLOOKUP(CAPITOLSPECTRUMSİNEMALARI!A467,'[1]SALON PROGRAMI'!$E$12:$E$15,2,FALSE)," "))</f>
        <v> </v>
      </c>
      <c r="V467" s="44">
        <f>IF(ISNA('[1]SALON PROGRAMI'!$F$12)," ",IF('[1]SALON PROGRAMI'!$F$12=CAPITOLSPECTRUMSİNEMALARI!A467,HLOOKUP(CAPITOLSPECTRUMSİNEMALARI!A467,'[1]SALON PROGRAMI'!$F$12:$F$15,2,FALSE)," "))</f>
        <v>0.6875</v>
      </c>
      <c r="W467" s="44" t="str">
        <f>IF(ISNA('[1]SALON PROGRAMI'!$G$12)," ",IF('[1]SALON PROGRAMI'!$G$12=CAPITOLSPECTRUMSİNEMALARI!A467,HLOOKUP(CAPITOLSPECTRUMSİNEMALARI!A467,'[1]SALON PROGRAMI'!$G$12:$G$15,2,FALSE)," "))</f>
        <v> </v>
      </c>
      <c r="X467" s="44">
        <f>IF(ISNA('[1]SALON PROGRAMI'!$H$12)," ",IF('[1]SALON PROGRAMI'!$H$12=CAPITOLSPECTRUMSİNEMALARI!A467,HLOOKUP(CAPITOLSPECTRUMSİNEMALARI!A467,'[1]SALON PROGRAMI'!$H$12:$H$15,2,FALSE)," "))</f>
        <v>0.875</v>
      </c>
      <c r="Y467" s="44" t="str">
        <f>IF(ISNA('[1]SALON PROGRAMI'!$I$12)," ",IF('[1]SALON PROGRAMI'!$I$12=CAPITOLSPECTRUMSİNEMALARI!A467,HLOOKUP(CAPITOLSPECTRUMSİNEMALARI!A467,'[1]SALON PROGRAMI'!$I$12:$I$15,2,FALSE)," "))</f>
        <v> </v>
      </c>
      <c r="Z467" s="44" t="str">
        <f>IF(ISNA('[1]SALON PROGRAMI'!$J$12)," ",IF('[1]SALON PROGRAMI'!$J$12=CAPITOLSPECTRUMSİNEMALARI!A467,HLOOKUP(CAPITOLSPECTRUMSİNEMALARI!A467,'[1]SALON PROGRAMI'!$J$12:$J$15,2,FALSE)," "))</f>
        <v> </v>
      </c>
      <c r="AA467" s="45" t="str">
        <f>IF(ISNA('[1]SALON PROGRAMI'!$C$16)," ",IF('[1]SALON PROGRAMI'!$C$16=CAPITOLSPECTRUMSİNEMALARI!A467,HLOOKUP(CAPITOLSPECTRUMSİNEMALARI!A467,'[1]SALON PROGRAMI'!$C$16:$C$19,2,FALSE)," "))</f>
        <v> </v>
      </c>
      <c r="AB467" s="45" t="str">
        <f>IF(ISNA('[1]SALON PROGRAMI'!$D$16)," ",IF('[1]SALON PROGRAMI'!$D$16=CAPITOLSPECTRUMSİNEMALARI!A467,HLOOKUP(CAPITOLSPECTRUMSİNEMALARI!A467,'[1]SALON PROGRAMI'!$D$16:$D$19,2,FALSE)," "))</f>
        <v> </v>
      </c>
      <c r="AC467" s="45" t="str">
        <f>IF(ISNA('[1]SALON PROGRAMI'!$E$16)," ",IF('[1]SALON PROGRAMI'!$E$16=CAPITOLSPECTRUMSİNEMALARI!A467,HLOOKUP(CAPITOLSPECTRUMSİNEMALARI!A467,'[1]SALON PROGRAMI'!$E$16:$E$19,2,FALSE)," "))</f>
        <v> </v>
      </c>
      <c r="AD467" s="45" t="str">
        <f>IF(ISNA('[1]SALON PROGRAMI'!$F$16)," ",IF('[1]SALON PROGRAMI'!$F$16=CAPITOLSPECTRUMSİNEMALARI!A467,HLOOKUP(CAPITOLSPECTRUMSİNEMALARI!A467,'[1]SALON PROGRAMI'!$F$16:$F$19,2,FALSE)," "))</f>
        <v> </v>
      </c>
      <c r="AE467" s="45" t="str">
        <f>IF(ISNA('[1]SALON PROGRAMI'!$G$16)," ",IF('[1]SALON PROGRAMI'!$G$16=CAPITOLSPECTRUMSİNEMALARI!A467,HLOOKUP(CAPITOLSPECTRUMSİNEMALARI!A467,'[1]SALON PROGRAMI'!$G$16:$G$19,2,FALSE)," "))</f>
        <v> </v>
      </c>
      <c r="AF467" s="45" t="str">
        <f>IF(ISNA('[1]SALON PROGRAMI'!$H$16)," ",IF('[1]SALON PROGRAMI'!$H$16=CAPITOLSPECTRUMSİNEMALARI!A467,HLOOKUP(CAPITOLSPECTRUMSİNEMALARI!A467,'[1]SALON PROGRAMI'!$H$16:$H$19,2,FALSE)," "))</f>
        <v> </v>
      </c>
      <c r="AG467" s="45" t="str">
        <f>IF(ISNA('[1]SALON PROGRAMI'!$I$16)," ",IF('[1]SALON PROGRAMI'!$I$16=CAPITOLSPECTRUMSİNEMALARI!A467,HLOOKUP(CAPITOLSPECTRUMSİNEMALARI!A467,'[1]SALON PROGRAMI'!$I$16:$I$19,2,FALSE)," "))</f>
        <v> </v>
      </c>
      <c r="AH467" s="45" t="str">
        <f>IF(ISNA('[1]SALON PROGRAMI'!$J$16)," ",IF('[1]SALON PROGRAMI'!$J$16=CAPITOLSPECTRUMSİNEMALARI!A467,HLOOKUP(CAPITOLSPECTRUMSİNEMALARI!A467,'[1]SALON PROGRAMI'!$J$16:$J$19,2,FALSE)," "))</f>
        <v> </v>
      </c>
      <c r="AI467" s="43" t="str">
        <f>IF(ISNA('[1]SALON PROGRAMI'!$C$20)," ",IF('[1]SALON PROGRAMI'!$C$20=CAPITOLSPECTRUMSİNEMALARI!A467,HLOOKUP(CAPITOLSPECTRUMSİNEMALARI!A467,'[1]SALON PROGRAMI'!$C$20:$C$23,2,FALSE)," "))</f>
        <v> </v>
      </c>
      <c r="AJ467" s="43" t="str">
        <f>IF(ISNA('[1]SALON PROGRAMI'!$D$20)," ",IF('[1]SALON PROGRAMI'!$D$20=CAPITOLSPECTRUMSİNEMALARI!A467,HLOOKUP(CAPITOLSPECTRUMSİNEMALARI!A467,'[1]SALON PROGRAMI'!$D$20:$D$23,2,FALSE)," "))</f>
        <v> </v>
      </c>
      <c r="AK467" s="43" t="str">
        <f>IF(ISNA('[1]SALON PROGRAMI'!$E$20)," ",IF('[1]SALON PROGRAMI'!$E$20=CAPITOLSPECTRUMSİNEMALARI!A467,HLOOKUP(CAPITOLSPECTRUMSİNEMALARI!A467,'[1]SALON PROGRAMI'!$E$20:$E$23,2,FALSE)," "))</f>
        <v> </v>
      </c>
      <c r="AL467" s="43" t="str">
        <f>IF(ISNA('[1]SALON PROGRAMI'!$F$20)," ",IF('[1]SALON PROGRAMI'!$F$20=CAPITOLSPECTRUMSİNEMALARI!A467,HLOOKUP(CAPITOLSPECTRUMSİNEMALARI!A467,'[1]SALON PROGRAMI'!$F$20:$F$23,2,FALSE)," "))</f>
        <v> </v>
      </c>
      <c r="AM467" s="43" t="str">
        <f>IF(ISNA('[1]SALON PROGRAMI'!$G$20)," ",IF('[1]SALON PROGRAMI'!$G$20=CAPITOLSPECTRUMSİNEMALARI!A467,HLOOKUP(CAPITOLSPECTRUMSİNEMALARI!A467,'[1]SALON PROGRAMI'!$G$20:$G$23,2,FALSE)," "))</f>
        <v> </v>
      </c>
      <c r="AN467" s="43" t="str">
        <f>IF(ISNA('[1]SALON PROGRAMI'!$H$20)," ",IF('[1]SALON PROGRAMI'!$H$20=CAPITOLSPECTRUMSİNEMALARI!A467,HLOOKUP(CAPITOLSPECTRUMSİNEMALARI!A467,'[1]SALON PROGRAMI'!$H$20:$H$23,2,FALSE)," "))</f>
        <v> </v>
      </c>
      <c r="AO467" s="43" t="str">
        <f>IF(ISNA('[1]SALON PROGRAMI'!$I$20)," ",IF('[1]SALON PROGRAMI'!$I$20=CAPITOLSPECTRUMSİNEMALARI!A467,HLOOKUP(CAPITOLSPECTRUMSİNEMALARI!A467,'[1]SALON PROGRAMI'!$I$20:$I$23,2,FALSE)," "))</f>
        <v> </v>
      </c>
      <c r="AP467" s="43" t="str">
        <f>IF(ISNA('[1]SALON PROGRAMI'!$J$20)," ",IF('[1]SALON PROGRAMI'!$J$20=CAPITOLSPECTRUMSİNEMALARI!A467,HLOOKUP(CAPITOLSPECTRUMSİNEMALARI!A467,'[1]SALON PROGRAMI'!$J$20:$J$23,2,FALSE)," "))</f>
        <v> </v>
      </c>
      <c r="AQ467" s="42" t="str">
        <f>IF(ISNA('[1]SALON PROGRAMI'!$C$24)," ",IF('[1]SALON PROGRAMI'!$C$24=CAPITOLSPECTRUMSİNEMALARI!A467,HLOOKUP(CAPITOLSPECTRUMSİNEMALARI!A467,'[1]SALON PROGRAMI'!$C$24:$C$27,2,FALSE)," "))</f>
        <v> </v>
      </c>
      <c r="AR467" s="42" t="str">
        <f>IF(ISNA('[1]SALON PROGRAMI'!$D$24)," ",IF('[1]SALON PROGRAMI'!$D$24=CAPITOLSPECTRUMSİNEMALARI!A467,HLOOKUP(CAPITOLSPECTRUMSİNEMALARI!A467,'[1]SALON PROGRAMI'!$D$24:$D$27,2,FALSE)," "))</f>
        <v> </v>
      </c>
      <c r="AS467" s="42" t="str">
        <f>IF(ISNA('[1]SALON PROGRAMI'!$E$24)," ",IF('[1]SALON PROGRAMI'!$E$24=CAPITOLSPECTRUMSİNEMALARI!A467,HLOOKUP(CAPITOLSPECTRUMSİNEMALARI!A467,'[1]SALON PROGRAMI'!$E$24:$E$27,2,FALSE)," "))</f>
        <v> </v>
      </c>
      <c r="AT467" s="42" t="str">
        <f>IF(ISNA('[1]SALON PROGRAMI'!$F$24)," ",IF('[1]SALON PROGRAMI'!$F$24=CAPITOLSPECTRUMSİNEMALARI!A467,HLOOKUP(CAPITOLSPECTRUMSİNEMALARI!A467,'[1]SALON PROGRAMI'!$F$24:$F$27,2,FALSE)," "))</f>
        <v> </v>
      </c>
      <c r="AU467" s="42" t="str">
        <f>IF(ISNA('[1]SALON PROGRAMI'!$G$24)," ",IF('[1]SALON PROGRAMI'!$G$24=CAPITOLSPECTRUMSİNEMALARI!A467,HLOOKUP(CAPITOLSPECTRUMSİNEMALARI!A467,'[1]SALON PROGRAMI'!$G$24:$G$27,2,FALSE)," "))</f>
        <v> </v>
      </c>
      <c r="AV467" s="42" t="str">
        <f>IF(ISNA('[1]SALON PROGRAMI'!$H$24)," ",IF('[1]SALON PROGRAMI'!$H$24=CAPITOLSPECTRUMSİNEMALARI!A467,HLOOKUP(CAPITOLSPECTRUMSİNEMALARI!A467,'[1]SALON PROGRAMI'!$H$24:$H$27,2,FALSE)," "))</f>
        <v> </v>
      </c>
      <c r="AW467" s="42" t="str">
        <f>IF(ISNA('[1]SALON PROGRAMI'!$I$24)," ",IF('[1]SALON PROGRAMI'!$I$24=CAPITOLSPECTRUMSİNEMALARI!A467,HLOOKUP(CAPITOLSPECTRUMSİNEMALARI!A467,'[1]SALON PROGRAMI'!$I$24:$I$27,2,FALSE)," "))</f>
        <v> </v>
      </c>
      <c r="AX467" s="42" t="str">
        <f>IF(ISNA('[1]SALON PROGRAMI'!$J$24)," ",IF('[1]SALON PROGRAMI'!$J$24=CAPITOLSPECTRUMSİNEMALARI!A467,HLOOKUP(CAPITOLSPECTRUMSİNEMALARI!A467,'[1]SALON PROGRAMI'!$J$24:$J$27,2,FALSE)," "))</f>
        <v> </v>
      </c>
      <c r="AY467" s="44" t="str">
        <f>IF(ISNA('[1]SALON PROGRAMI'!$C$28)," ",IF('[1]SALON PROGRAMI'!$C$28=CAPITOLSPECTRUMSİNEMALARI!A467,HLOOKUP(CAPITOLSPECTRUMSİNEMALARI!A467,'[1]SALON PROGRAMI'!$C$28:$C$31,2,FALSE)," "))</f>
        <v> </v>
      </c>
      <c r="AZ467" s="44" t="str">
        <f>IF(ISNA('[1]SALON PROGRAMI'!$D$28)," ",IF('[1]SALON PROGRAMI'!$D$28=CAPITOLSPECTRUMSİNEMALARI!A467,HLOOKUP(CAPITOLSPECTRUMSİNEMALARI!A467,'[1]SALON PROGRAMI'!$D$28:$D$31,2,FALSE)," "))</f>
        <v> </v>
      </c>
      <c r="BA467" s="44" t="str">
        <f>IF(ISNA('[1]SALON PROGRAMI'!$E$28)," ",IF('[1]SALON PROGRAMI'!$E$28=CAPITOLSPECTRUMSİNEMALARI!A467,HLOOKUP(CAPITOLSPECTRUMSİNEMALARI!A467,'[1]SALON PROGRAMI'!$E$28:$E$31,2,FALSE)," "))</f>
        <v> </v>
      </c>
      <c r="BB467" s="44" t="str">
        <f>IF(ISNA('[1]SALON PROGRAMI'!$F$28)," ",IF('[1]SALON PROGRAMI'!$F$28=CAPITOLSPECTRUMSİNEMALARI!A467,HLOOKUP(CAPITOLSPECTRUMSİNEMALARI!A467,'[1]SALON PROGRAMI'!$F$28:$F$31,2,FALSE)," "))</f>
        <v> </v>
      </c>
      <c r="BC467" s="44" t="str">
        <f>IF(ISNA('[1]SALON PROGRAMI'!$G$28)," ",IF('[1]SALON PROGRAMI'!$G$28=CAPITOLSPECTRUMSİNEMALARI!A467,HLOOKUP(CAPITOLSPECTRUMSİNEMALARI!A467,'[1]SALON PROGRAMI'!$G$28:$G$31,2,FALSE)," "))</f>
        <v> </v>
      </c>
      <c r="BD467" s="44" t="str">
        <f>IF(ISNA('[1]SALON PROGRAMI'!$H$28)," ",IF('[1]SALON PROGRAMI'!$H$28=CAPITOLSPECTRUMSİNEMALARI!A467,HLOOKUP(CAPITOLSPECTRUMSİNEMALARI!A467,'[1]SALON PROGRAMI'!$H$28:$H$31,2,FALSE)," "))</f>
        <v> </v>
      </c>
      <c r="BE467" s="44" t="str">
        <f>IF(ISNA('[1]SALON PROGRAMI'!$I$28)," ",IF('[1]SALON PROGRAMI'!$I$28=CAPITOLSPECTRUMSİNEMALARI!A467,HLOOKUP(CAPITOLSPECTRUMSİNEMALARI!A467,'[1]SALON PROGRAMI'!$I$28:$I$31,2,FALSE)," "))</f>
        <v> </v>
      </c>
      <c r="BF467" s="44" t="str">
        <f>IF(ISNA('[1]SALON PROGRAMI'!$J$28)," ",IF('[1]SALON PROGRAMI'!$J$28=CAPITOLSPECTRUMSİNEMALARI!A467,HLOOKUP(CAPITOLSPECTRUMSİNEMALARI!A467,'[1]SALON PROGRAMI'!$J$28:$J$31,2,FALSE)," "))</f>
        <v> </v>
      </c>
      <c r="BG467" s="45" t="str">
        <f>IF(ISNA('[1]SALON PROGRAMI'!$C$32)," ",IF('[1]SALON PROGRAMI'!$C$32=CAPITOLSPECTRUMSİNEMALARI!A467,HLOOKUP(CAPITOLSPECTRUMSİNEMALARI!A467,'[1]SALON PROGRAMI'!$C$32:$C$35,2,FALSE)," "))</f>
        <v> </v>
      </c>
      <c r="BH467" s="45" t="str">
        <f>IF(ISNA('[1]SALON PROGRAMI'!$D$32)," ",IF('[1]SALON PROGRAMI'!$D$32=CAPITOLSPECTRUMSİNEMALARI!A467,HLOOKUP(CAPITOLSPECTRUMSİNEMALARI!A467,'[1]SALON PROGRAMI'!$D$32:$D$35,2,FALSE)," "))</f>
        <v> </v>
      </c>
      <c r="BI467" s="45" t="str">
        <f>IF(ISNA('[1]SALON PROGRAMI'!$E$32)," ",IF('[1]SALON PROGRAMI'!$E$32=CAPITOLSPECTRUMSİNEMALARI!A467,HLOOKUP(CAPITOLSPECTRUMSİNEMALARI!A467,'[1]SALON PROGRAMI'!$E$32:$E$35,2,FALSE)," "))</f>
        <v> </v>
      </c>
      <c r="BJ467" s="45" t="str">
        <f>IF(ISNA('[1]SALON PROGRAMI'!$F$32)," ",IF('[1]SALON PROGRAMI'!$F$32=CAPITOLSPECTRUMSİNEMALARI!A467,HLOOKUP(CAPITOLSPECTRUMSİNEMALARI!A467,'[1]SALON PROGRAMI'!$F$32:$F$35,2,FALSE)," "))</f>
        <v> </v>
      </c>
      <c r="BK467" s="45" t="str">
        <f>IF(ISNA('[1]SALON PROGRAMI'!$G$32)," ",IF('[1]SALON PROGRAMI'!$G$32=CAPITOLSPECTRUMSİNEMALARI!A467,HLOOKUP(CAPITOLSPECTRUMSİNEMALARI!A467,'[1]SALON PROGRAMI'!$G$32:$G$35,2,FALSE)," "))</f>
        <v> </v>
      </c>
      <c r="BL467" s="45" t="str">
        <f>IF(ISNA('[1]SALON PROGRAMI'!$H$32)," ",IF('[1]SALON PROGRAMI'!$H$32=CAPITOLSPECTRUMSİNEMALARI!A467,HLOOKUP(CAPITOLSPECTRUMSİNEMALARI!A467,'[1]SALON PROGRAMI'!$H$32:$H$35,2,FALSE)," "))</f>
        <v> </v>
      </c>
      <c r="BM467" s="45" t="str">
        <f>IF(ISNA('[1]SALON PROGRAMI'!$I$32)," ",IF('[1]SALON PROGRAMI'!$I$32=CAPITOLSPECTRUMSİNEMALARI!A467,HLOOKUP(CAPITOLSPECTRUMSİNEMALARI!A467,'[1]SALON PROGRAMI'!$I$32:$I$35,2,FALSE)," "))</f>
        <v> </v>
      </c>
      <c r="BN467" s="45" t="str">
        <f>IF(ISNA('[1]SALON PROGRAMI'!$J$32)," ",IF('[1]SALON PROGRAMI'!$J$32=CAPITOLSPECTRUMSİNEMALARI!A467,HLOOKUP(CAPITOLSPECTRUMSİNEMALARI!A467,'[1]SALON PROGRAMI'!$J$32:$J$35,2,FALSE)," "))</f>
        <v> </v>
      </c>
      <c r="BO467" s="43" t="str">
        <f>IF(ISNA('[1]SALON PROGRAMI'!$C$36)," ",IF('[1]SALON PROGRAMI'!$C$36=CAPITOLSPECTRUMSİNEMALARI!A467,HLOOKUP(CAPITOLSPECTRUMSİNEMALARI!A467,'[1]SALON PROGRAMI'!$C$36:$C$39,2,FALSE)," "))</f>
        <v> </v>
      </c>
      <c r="BP467" s="43" t="str">
        <f>IF(ISNA('[1]SALON PROGRAMI'!$D$36)," ",IF('[1]SALON PROGRAMI'!$D$36=CAPITOLSPECTRUMSİNEMALARI!A467,HLOOKUP(CAPITOLSPECTRUMSİNEMALARI!A467,'[1]SALON PROGRAMI'!$D$36:$D$39,2,FALSE)," "))</f>
        <v> </v>
      </c>
      <c r="BQ467" s="43" t="str">
        <f>IF(ISNA('[1]SALON PROGRAMI'!$E$36)," ",IF('[1]SALON PROGRAMI'!$E$36=CAPITOLSPECTRUMSİNEMALARI!A467,HLOOKUP(CAPITOLSPECTRUMSİNEMALARI!A467,'[1]SALON PROGRAMI'!$E$36:$E$39,2,FALSE)," "))</f>
        <v> </v>
      </c>
      <c r="BR467" s="43" t="str">
        <f>IF(ISNA('[1]SALON PROGRAMI'!$F$36)," ",IF('[1]SALON PROGRAMI'!$F$36=CAPITOLSPECTRUMSİNEMALARI!A467,HLOOKUP(CAPITOLSPECTRUMSİNEMALARI!A467,'[1]SALON PROGRAMI'!$F$36:$F$39,2,FALSE)," "))</f>
        <v> </v>
      </c>
      <c r="BS467" s="43" t="str">
        <f>IF(ISNA('[1]SALON PROGRAMI'!$G$36)," ",IF('[1]SALON PROGRAMI'!$G$36=CAPITOLSPECTRUMSİNEMALARI!A467,HLOOKUP(CAPITOLSPECTRUMSİNEMALARI!A467,'[1]SALON PROGRAMI'!$G$36:$G$39,2,FALSE)," "))</f>
        <v> </v>
      </c>
      <c r="BT467" s="43" t="str">
        <f>IF(ISNA('[1]SALON PROGRAMI'!$H$36)," ",IF('[1]SALON PROGRAMI'!$H$36=CAPITOLSPECTRUMSİNEMALARI!A467,HLOOKUP(CAPITOLSPECTRUMSİNEMALARI!A467,'[1]SALON PROGRAMI'!$H$36:$H$39,2,FALSE)," "))</f>
        <v> </v>
      </c>
      <c r="BU467" s="43" t="str">
        <f>IF(ISNA('[1]SALON PROGRAMI'!$I$36)," ",IF('[1]SALON PROGRAMI'!$I$36=CAPITOLSPECTRUMSİNEMALARI!A467,HLOOKUP(CAPITOLSPECTRUMSİNEMALARI!A467,'[1]SALON PROGRAMI'!$I$36:$I$39,2,FALSE)," "))</f>
        <v> </v>
      </c>
      <c r="BV467" s="43" t="str">
        <f>IF(ISNA('[1]SALON PROGRAMI'!$J$36)," ",IF('[1]SALON PROGRAMI'!$J$36=CAPITOLSPECTRUMSİNEMALARI!A467,HLOOKUP(CAPITOLSPECTRUMSİNEMALARI!A467,'[1]SALON PROGRAMI'!$J$36:$J$39,2,FALSE)," "))</f>
        <v> </v>
      </c>
      <c r="BW467" s="42" t="str">
        <f>IF(ISNA('[1]SALON PROGRAMI'!$C$40)," ",IF('[1]SALON PROGRAMI'!$C$40=CAPITOLSPECTRUMSİNEMALARI!A467,HLOOKUP(CAPITOLSPECTRUMSİNEMALARI!A467,'[1]SALON PROGRAMI'!$C$40:$C$43,2,FALSE)," "))</f>
        <v> </v>
      </c>
      <c r="BX467" s="42" t="str">
        <f>IF(ISNA('[1]SALON PROGRAMI'!$D$40)," ",IF('[1]SALON PROGRAMI'!$D$40=CAPITOLSPECTRUMSİNEMALARI!A467,HLOOKUP(CAPITOLSPECTRUMSİNEMALARI!A467,'[1]SALON PROGRAMI'!$D$40:$D$43,2,FALSE)," "))</f>
        <v> </v>
      </c>
      <c r="BY467" s="42" t="str">
        <f>IF(ISNA('[1]SALON PROGRAMI'!$E$40)," ",IF('[1]SALON PROGRAMI'!$E$40=CAPITOLSPECTRUMSİNEMALARI!A467,HLOOKUP(CAPITOLSPECTRUMSİNEMALARI!A467,'[1]SALON PROGRAMI'!$E$40:$E$43,2,FALSE)," "))</f>
        <v> </v>
      </c>
      <c r="BZ467" s="42" t="str">
        <f>IF(ISNA('[1]SALON PROGRAMI'!$F$40)," ",IF('[1]SALON PROGRAMI'!$F$40=CAPITOLSPECTRUMSİNEMALARI!A467,HLOOKUP(CAPITOLSPECTRUMSİNEMALARI!A467,'[1]SALON PROGRAMI'!$F$40:$F$43,2,FALSE)," "))</f>
        <v> </v>
      </c>
      <c r="CA467" s="42" t="str">
        <f>IF(ISNA('[1]SALON PROGRAMI'!$G$40)," ",IF('[1]SALON PROGRAMI'!$G$40=CAPITOLSPECTRUMSİNEMALARI!A467,HLOOKUP(CAPITOLSPECTRUMSİNEMALARI!A467,'[1]SALON PROGRAMI'!$G$40:$G$43,2,FALSE)," "))</f>
        <v> </v>
      </c>
      <c r="CB467" s="42" t="str">
        <f>IF(ISNA('[1]SALON PROGRAMI'!$H$40)," ",IF('[1]SALON PROGRAMI'!$H$40=CAPITOLSPECTRUMSİNEMALARI!A467,HLOOKUP(CAPITOLSPECTRUMSİNEMALARI!A467,'[1]SALON PROGRAMI'!$H$40:$H$43,2,FALSE)," "))</f>
        <v> </v>
      </c>
      <c r="CC467" s="42" t="str">
        <f>IF(ISNA('[1]SALON PROGRAMI'!$I$40)," ",IF('[1]SALON PROGRAMI'!$I$40=CAPITOLSPECTRUMSİNEMALARI!A467,HLOOKUP(CAPITOLSPECTRUMSİNEMALARI!A467,'[1]SALON PROGRAMI'!$I$40:$I$43,2,FALSE)," "))</f>
        <v> </v>
      </c>
      <c r="CD467" s="42" t="str">
        <f>IF(ISNA('[1]SALON PROGRAMI'!$J$40)," ",IF('[1]SALON PROGRAMI'!$J$40=CAPITOLSPECTRUMSİNEMALARI!A467,HLOOKUP(CAPITOLSPECTRUMSİNEMALARI!A467,'[1]SALON PROGRAMI'!$J$40:$J$43,2,FALSE)," "))</f>
        <v> </v>
      </c>
      <c r="CE467" s="44" t="str">
        <f>IF(ISNA('[1]SALON PROGRAMI'!$C$44)," ",IF('[1]SALON PROGRAMI'!$C$44=CAPITOLSPECTRUMSİNEMALARI!A467,HLOOKUP(CAPITOLSPECTRUMSİNEMALARI!A467,'[1]SALON PROGRAMI'!$C$44:$C$47,2,FALSE)," "))</f>
        <v> </v>
      </c>
      <c r="CF467" s="44" t="str">
        <f>IF(ISNA('[1]SALON PROGRAMI'!$D$44)," ",IF('[1]SALON PROGRAMI'!$D$44=CAPITOLSPECTRUMSİNEMALARI!A467,HLOOKUP(CAPITOLSPECTRUMSİNEMALARI!A467,'[1]SALON PROGRAMI'!$D$44:$D$47,2,FALSE)," "))</f>
        <v> </v>
      </c>
      <c r="CG467" s="44" t="str">
        <f>IF(ISNA('[1]SALON PROGRAMI'!$E$44)," ",IF('[1]SALON PROGRAMI'!$E$44=CAPITOLSPECTRUMSİNEMALARI!A467,HLOOKUP(CAPITOLSPECTRUMSİNEMALARI!A467,'[1]SALON PROGRAMI'!$E$44:$E$47,2,FALSE)," "))</f>
        <v> </v>
      </c>
      <c r="CH467" s="44" t="str">
        <f>IF(ISNA('[1]SALON PROGRAMI'!$F$44)," ",IF('[1]SALON PROGRAMI'!$F$44=CAPITOLSPECTRUMSİNEMALARI!A467,HLOOKUP(CAPITOLSPECTRUMSİNEMALARI!A467,'[1]SALON PROGRAMI'!$F$44:$F$47,2,FALSE)," "))</f>
        <v> </v>
      </c>
      <c r="CI467" s="44" t="str">
        <f>IF(ISNA('[1]SALON PROGRAMI'!$G$44)," ",IF('[1]SALON PROGRAMI'!$G$44=CAPITOLSPECTRUMSİNEMALARI!A467,HLOOKUP(CAPITOLSPECTRUMSİNEMALARI!A467,'[1]SALON PROGRAMI'!$G$44:$G$47,2,FALSE)," "))</f>
        <v> </v>
      </c>
      <c r="CJ467" s="44" t="str">
        <f>IF(ISNA('[1]SALON PROGRAMI'!$H$44)," ",IF('[1]SALON PROGRAMI'!$H$44=CAPITOLSPECTRUMSİNEMALARI!A467,HLOOKUP(CAPITOLSPECTRUMSİNEMALARI!A467,'[1]SALON PROGRAMI'!$H$44:$H$47,2,FALSE)," "))</f>
        <v> </v>
      </c>
      <c r="CK467" s="44" t="str">
        <f>IF(ISNA('[1]SALON PROGRAMI'!$I$44)," ",IF('[1]SALON PROGRAMI'!$I$44=CAPITOLSPECTRUMSİNEMALARI!A467,HLOOKUP(CAPITOLSPECTRUMSİNEMALARI!A467,'[1]SALON PROGRAMI'!$I$44:$I$47,2,FALSE)," "))</f>
        <v> </v>
      </c>
      <c r="CL467" s="44" t="str">
        <f>IF(ISNA('[1]SALON PROGRAMI'!$J$44)," ",IF('[1]SALON PROGRAMI'!$J$44=CAPITOLSPECTRUMSİNEMALARI!A467,HLOOKUP(CAPITOLSPECTRUMSİNEMALARI!A467,'[1]SALON PROGRAMI'!$J$44:$J$47,2,FALSE)," "))</f>
        <v> </v>
      </c>
      <c r="CM467" s="45" t="str">
        <f>IF(ISNA('[1]SALON PROGRAMI'!$C$48)," ",IF('[1]SALON PROGRAMI'!$C$48=CAPITOLSPECTRUMSİNEMALARI!A467,HLOOKUP(CAPITOLSPECTRUMSİNEMALARI!A467,'[1]SALON PROGRAMI'!$C$48:$C$51,2,FALSE)," "))</f>
        <v> </v>
      </c>
      <c r="CN467" s="45" t="str">
        <f>IF(ISNA('[1]SALON PROGRAMI'!$D$48)," ",IF('[1]SALON PROGRAMI'!$D$48=CAPITOLSPECTRUMSİNEMALARI!A467,HLOOKUP(CAPITOLSPECTRUMSİNEMALARI!A467,'[1]SALON PROGRAMI'!$D$48:$D$51,2,FALSE)," "))</f>
        <v> </v>
      </c>
      <c r="CO467" s="45" t="str">
        <f>IF(ISNA('[1]SALON PROGRAMI'!$E$48)," ",IF('[1]SALON PROGRAMI'!$E$48=CAPITOLSPECTRUMSİNEMALARI!A467,HLOOKUP(CAPITOLSPECTRUMSİNEMALARI!A467,'[1]SALON PROGRAMI'!$E$48:$E$51,2,FALSE)," "))</f>
        <v> </v>
      </c>
      <c r="CP467" s="45" t="str">
        <f>IF(ISNA('[1]SALON PROGRAMI'!$F$48)," ",IF('[1]SALON PROGRAMI'!$F$48=CAPITOLSPECTRUMSİNEMALARI!A467,HLOOKUP(CAPITOLSPECTRUMSİNEMALARI!A467,'[1]SALON PROGRAMI'!$F$48:$F$51,2,FALSE)," "))</f>
        <v> </v>
      </c>
      <c r="CQ467" s="45" t="str">
        <f>IF(ISNA('[1]SALON PROGRAMI'!$G$48)," ",IF('[1]SALON PROGRAMI'!$G$48=CAPITOLSPECTRUMSİNEMALARI!A467,HLOOKUP(CAPITOLSPECTRUMSİNEMALARI!A467,'[1]SALON PROGRAMI'!$G$48:$G$51,2,FALSE)," "))</f>
        <v> </v>
      </c>
      <c r="CR467" s="45" t="str">
        <f>IF(ISNA('[1]SALON PROGRAMI'!$H$48)," ",IF('[1]SALON PROGRAMI'!$H$48=CAPITOLSPECTRUMSİNEMALARI!A467,HLOOKUP(CAPITOLSPECTRUMSİNEMALARI!A467,'[1]SALON PROGRAMI'!$H$48:$H$51,2,FALSE)," "))</f>
        <v> </v>
      </c>
      <c r="CS467" s="45" t="str">
        <f>IF(ISNA('[1]SALON PROGRAMI'!$I$48)," ",IF('[1]SALON PROGRAMI'!$I$48=CAPITOLSPECTRUMSİNEMALARI!A467,HLOOKUP(CAPITOLSPECTRUMSİNEMALARI!A467,'[1]SALON PROGRAMI'!$I$48:$I$51,2,FALSE)," "))</f>
        <v> </v>
      </c>
      <c r="CT467" s="45" t="str">
        <f>IF(ISNA('[1]SALON PROGRAMI'!$J$48)," ",IF('[1]SALON PROGRAMI'!$J$48=CAPITOLSPECTRUMSİNEMALARI!A467,HLOOKUP(CAPITOLSPECTRUMSİNEMALARI!A467,'[1]SALON PROGRAMI'!$J$48:$J$51,2,FALSE)," "))</f>
        <v> </v>
      </c>
    </row>
    <row r="468" spans="1:98" ht="12.75">
      <c r="A468" s="40" t="str">
        <f t="shared" si="8"/>
        <v>Asasız Musa</v>
      </c>
      <c r="B468" s="41"/>
      <c r="C468" s="42" t="str">
        <f>IF(ISNA('[1]SALON PROGRAMI'!$C$4)," ",IF('[1]SALON PROGRAMI'!$C$4=CAPITOLSPECTRUMSİNEMALARI!A468,HLOOKUP(CAPITOLSPECTRUMSİNEMALARI!A468,'[1]SALON PROGRAMI'!$C$4:$C$7,2,FALSE)," "))</f>
        <v> </v>
      </c>
      <c r="D468" s="42" t="str">
        <f>IF(ISNA('[1]SALON PROGRAMI'!$D$4)," ",IF('[1]SALON PROGRAMI'!$D$4=CAPITOLSPECTRUMSİNEMALARI!A468,HLOOKUP(CAPITOLSPECTRUMSİNEMALARI!A468,'[1]SALON PROGRAMI'!$D$4:$D$7,2,FALSE)," "))</f>
        <v> </v>
      </c>
      <c r="E468" s="42" t="str">
        <f>IF(ISNA('[1]SALON PROGRAMI'!$E$4)," ",IF('[1]SALON PROGRAMI'!$E$4=CAPITOLSPECTRUMSİNEMALARI!A468,HLOOKUP(CAPITOLSPECTRUMSİNEMALARI!A468,'[1]SALON PROGRAMI'!$E$4:$E$7,2,FALSE)," "))</f>
        <v> </v>
      </c>
      <c r="F468" s="42" t="str">
        <f>IF(ISNA('[1]SALON PROGRAMI'!$F$4)," ",IF('[1]SALON PROGRAMI'!$F$4=CAPITOLSPECTRUMSİNEMALARI!A468,HLOOKUP(CAPITOLSPECTRUMSİNEMALARI!A468,'[1]SALON PROGRAMI'!$F$4:$F$7,2,FALSE)," "))</f>
        <v> </v>
      </c>
      <c r="G468" s="42" t="str">
        <f>IF(ISNA('[1]SALON PROGRAMI'!$G$4)," ",IF('[1]SALON PROGRAMI'!$G$4=CAPITOLSPECTRUMSİNEMALARI!A468,HLOOKUP(CAPITOLSPECTRUMSİNEMALARI!A468,'[1]SALON PROGRAMI'!$G$4:$G$7,2,FALSE)," "))</f>
        <v> </v>
      </c>
      <c r="H468" s="42" t="str">
        <f>IF(ISNA('[1]SALON PROGRAMI'!$H$4)," ",IF('[1]SALON PROGRAMI'!$H$4=CAPITOLSPECTRUMSİNEMALARI!A468,HLOOKUP(CAPITOLSPECTRUMSİNEMALARI!A468,'[1]SALON PROGRAMI'!$H$4:$H$7,2,FALSE)," "))</f>
        <v> </v>
      </c>
      <c r="I468" s="42" t="str">
        <f>IF(ISNA('[1]SALON PROGRAMI'!$I$4)," ",IF('[1]SALON PROGRAMI'!$I$4=CAPITOLSPECTRUMSİNEMALARI!A468,HLOOKUP(CAPITOLSPECTRUMSİNEMALARI!A468,'[1]SALON PROGRAMI'!$I$4:$I$7,2,FALSE)," "))</f>
        <v> </v>
      </c>
      <c r="J468" s="42" t="str">
        <f>IF(ISNA('[1]SALON PROGRAMI'!$J$4)," ",IF('[1]SALON PROGRAMI'!$J$4=CAPITOLSPECTRUMSİNEMALARI!A468,HLOOKUP(CAPITOLSPECTRUMSİNEMALARI!A468,'[1]SALON PROGRAMI'!$J$4:$J$7,2,FALSE)," "))</f>
        <v> </v>
      </c>
      <c r="K468" s="43" t="str">
        <f>IF(ISNA('[1]SALON PROGRAMI'!$C$8)," ",IF('[1]SALON PROGRAMI'!$C$8=CAPITOLSPECTRUMSİNEMALARI!A468,HLOOKUP(CAPITOLSPECTRUMSİNEMALARI!A468,'[1]SALON PROGRAMI'!$C$8:$C$11,2,FALSE)," "))</f>
        <v> </v>
      </c>
      <c r="L468" s="43" t="str">
        <f>IF(ISNA('[1]SALON PROGRAMI'!$D$8)," ",IF('[1]SALON PROGRAMI'!$D$8=CAPITOLSPECTRUMSİNEMALARI!A468,HLOOKUP(CAPITOLSPECTRUMSİNEMALARI!A468,'[1]SALON PROGRAMI'!$D$8:$D$11,2,FALSE)," "))</f>
        <v> </v>
      </c>
      <c r="M468" s="43" t="str">
        <f>IF(ISNA('[1]SALON PROGRAMI'!$E$8)," ",IF('[1]SALON PROGRAMI'!$E$8=CAPITOLSPECTRUMSİNEMALARI!A468,HLOOKUP(CAPITOLSPECTRUMSİNEMALARI!A468,'[1]SALON PROGRAMI'!$E$8:$E$11,2,FALSE)," "))</f>
        <v> </v>
      </c>
      <c r="N468" s="43" t="str">
        <f>IF(ISNA('[1]SALON PROGRAMI'!$F$8)," ",IF('[1]SALON PROGRAMI'!$F$8=CAPITOLSPECTRUMSİNEMALARI!A468,HLOOKUP(CAPITOLSPECTRUMSİNEMALARI!A468,'[1]SALON PROGRAMI'!$F$8:$F$11,2,FALSE)," "))</f>
        <v> </v>
      </c>
      <c r="O468" s="43" t="str">
        <f>IF(ISNA('[1]SALON PROGRAMI'!$G$8)," ",IF('[1]SALON PROGRAMI'!$G$8=CAPITOLSPECTRUMSİNEMALARI!A468,HLOOKUP(CAPITOLSPECTRUMSİNEMALARI!A468,'[1]SALON PROGRAMI'!$G$8:$G$11,2,FALSE)," "))</f>
        <v> </v>
      </c>
      <c r="P468" s="43" t="str">
        <f>IF(ISNA('[1]SALON PROGRAMI'!$H$8)," ",IF('[1]SALON PROGRAMI'!$H$8=CAPITOLSPECTRUMSİNEMALARI!A468,HLOOKUP(CAPITOLSPECTRUMSİNEMALARI!A468,'[1]SALON PROGRAMI'!$H$8:$H$11,2,FALSE)," "))</f>
        <v> </v>
      </c>
      <c r="Q468" s="43" t="str">
        <f>IF(ISNA('[1]SALON PROGRAMI'!$I$8)," ",IF('[1]SALON PROGRAMI'!$I$8=CAPITOLSPECTRUMSİNEMALARI!A468,HLOOKUP(CAPITOLSPECTRUMSİNEMALARI!A468,'[1]SALON PROGRAMI'!$I$8:$I$11,2,FALSE)," "))</f>
        <v> </v>
      </c>
      <c r="R468" s="43" t="str">
        <f>IF(ISNA('[1]SALON PROGRAMI'!$J$8)," ",IF('[1]SALON PROGRAMI'!$J$8=CAPITOLSPECTRUMSİNEMALARI!A468,HLOOKUP(CAPITOLSPECTRUMSİNEMALARI!A468,'[1]SALON PROGRAMI'!$J$8:$J$11,2,FALSE)," "))</f>
        <v> </v>
      </c>
      <c r="S468" s="44" t="str">
        <f>IF(ISNA('[1]SALON PROGRAMI'!$C$12)," ",IF('[1]SALON PROGRAMI'!$C$12=CAPITOLSPECTRUMSİNEMALARI!A468,HLOOKUP(CAPITOLSPECTRUMSİNEMALARI!A468,'[1]SALON PROGRAMI'!$C$12:$C$15,2,FALSE)," "))</f>
        <v> </v>
      </c>
      <c r="T468" s="44" t="str">
        <f>IF(ISNA('[1]SALON PROGRAMI'!$D$12)," ",IF('[1]SALON PROGRAMI'!$D$12=CAPITOLSPECTRUMSİNEMALARI!A468,HLOOKUP(CAPITOLSPECTRUMSİNEMALARI!A468,'[1]SALON PROGRAMI'!$D$12:$D$15,2,FALSE)," "))</f>
        <v> </v>
      </c>
      <c r="U468" s="44">
        <f>IF(ISNA('[1]SALON PROGRAMI'!$E$12)," ",IF('[1]SALON PROGRAMI'!$E$12=CAPITOLSPECTRUMSİNEMALARI!A468,HLOOKUP(CAPITOLSPECTRUMSİNEMALARI!A468,'[1]SALON PROGRAMI'!$E$12:$E$15,2,FALSE)," "))</f>
        <v>0.6041666666666666</v>
      </c>
      <c r="V468" s="44" t="str">
        <f>IF(ISNA('[1]SALON PROGRAMI'!$F$12)," ",IF('[1]SALON PROGRAMI'!$F$12=CAPITOLSPECTRUMSİNEMALARI!A468,HLOOKUP(CAPITOLSPECTRUMSİNEMALARI!A468,'[1]SALON PROGRAMI'!$F$12:$F$15,2,FALSE)," "))</f>
        <v> </v>
      </c>
      <c r="W468" s="44">
        <f>IF(ISNA('[1]SALON PROGRAMI'!$G$12)," ",IF('[1]SALON PROGRAMI'!$G$12=CAPITOLSPECTRUMSİNEMALARI!A468,HLOOKUP(CAPITOLSPECTRUMSİNEMALARI!A468,'[1]SALON PROGRAMI'!$G$12:$G$15,2,FALSE)," "))</f>
        <v>0.7916666666666666</v>
      </c>
      <c r="X468" s="44" t="str">
        <f>IF(ISNA('[1]SALON PROGRAMI'!$H$12)," ",IF('[1]SALON PROGRAMI'!$H$12=CAPITOLSPECTRUMSİNEMALARI!A468,HLOOKUP(CAPITOLSPECTRUMSİNEMALARI!A468,'[1]SALON PROGRAMI'!$H$12:$H$15,2,FALSE)," "))</f>
        <v> </v>
      </c>
      <c r="Y468" s="44" t="str">
        <f>IF(ISNA('[1]SALON PROGRAMI'!$I$12)," ",IF('[1]SALON PROGRAMI'!$I$12=CAPITOLSPECTRUMSİNEMALARI!A468,HLOOKUP(CAPITOLSPECTRUMSİNEMALARI!A468,'[1]SALON PROGRAMI'!$I$12:$I$15,2,FALSE)," "))</f>
        <v> </v>
      </c>
      <c r="Z468" s="44" t="str">
        <f>IF(ISNA('[1]SALON PROGRAMI'!$J$12)," ",IF('[1]SALON PROGRAMI'!$J$12=CAPITOLSPECTRUMSİNEMALARI!A468,HLOOKUP(CAPITOLSPECTRUMSİNEMALARI!A468,'[1]SALON PROGRAMI'!$J$12:$J$15,2,FALSE)," "))</f>
        <v> </v>
      </c>
      <c r="AA468" s="45" t="str">
        <f>IF(ISNA('[1]SALON PROGRAMI'!$C$16)," ",IF('[1]SALON PROGRAMI'!$C$16=CAPITOLSPECTRUMSİNEMALARI!A468,HLOOKUP(CAPITOLSPECTRUMSİNEMALARI!A468,'[1]SALON PROGRAMI'!$C$16:$C$19,2,FALSE)," "))</f>
        <v> </v>
      </c>
      <c r="AB468" s="45" t="str">
        <f>IF(ISNA('[1]SALON PROGRAMI'!$D$16)," ",IF('[1]SALON PROGRAMI'!$D$16=CAPITOLSPECTRUMSİNEMALARI!A468,HLOOKUP(CAPITOLSPECTRUMSİNEMALARI!A468,'[1]SALON PROGRAMI'!$D$16:$D$19,2,FALSE)," "))</f>
        <v> </v>
      </c>
      <c r="AC468" s="45" t="str">
        <f>IF(ISNA('[1]SALON PROGRAMI'!$E$16)," ",IF('[1]SALON PROGRAMI'!$E$16=CAPITOLSPECTRUMSİNEMALARI!A468,HLOOKUP(CAPITOLSPECTRUMSİNEMALARI!A468,'[1]SALON PROGRAMI'!$E$16:$E$19,2,FALSE)," "))</f>
        <v> </v>
      </c>
      <c r="AD468" s="45" t="str">
        <f>IF(ISNA('[1]SALON PROGRAMI'!$F$16)," ",IF('[1]SALON PROGRAMI'!$F$16=CAPITOLSPECTRUMSİNEMALARI!A468,HLOOKUP(CAPITOLSPECTRUMSİNEMALARI!A468,'[1]SALON PROGRAMI'!$F$16:$F$19,2,FALSE)," "))</f>
        <v> </v>
      </c>
      <c r="AE468" s="45" t="str">
        <f>IF(ISNA('[1]SALON PROGRAMI'!$G$16)," ",IF('[1]SALON PROGRAMI'!$G$16=CAPITOLSPECTRUMSİNEMALARI!A468,HLOOKUP(CAPITOLSPECTRUMSİNEMALARI!A468,'[1]SALON PROGRAMI'!$G$16:$G$19,2,FALSE)," "))</f>
        <v> </v>
      </c>
      <c r="AF468" s="45" t="str">
        <f>IF(ISNA('[1]SALON PROGRAMI'!$H$16)," ",IF('[1]SALON PROGRAMI'!$H$16=CAPITOLSPECTRUMSİNEMALARI!A468,HLOOKUP(CAPITOLSPECTRUMSİNEMALARI!A468,'[1]SALON PROGRAMI'!$H$16:$H$19,2,FALSE)," "))</f>
        <v> </v>
      </c>
      <c r="AG468" s="45" t="str">
        <f>IF(ISNA('[1]SALON PROGRAMI'!$I$16)," ",IF('[1]SALON PROGRAMI'!$I$16=CAPITOLSPECTRUMSİNEMALARI!A468,HLOOKUP(CAPITOLSPECTRUMSİNEMALARI!A468,'[1]SALON PROGRAMI'!$I$16:$I$19,2,FALSE)," "))</f>
        <v> </v>
      </c>
      <c r="AH468" s="45" t="str">
        <f>IF(ISNA('[1]SALON PROGRAMI'!$J$16)," ",IF('[1]SALON PROGRAMI'!$J$16=CAPITOLSPECTRUMSİNEMALARI!A468,HLOOKUP(CAPITOLSPECTRUMSİNEMALARI!A468,'[1]SALON PROGRAMI'!$J$16:$J$19,2,FALSE)," "))</f>
        <v> </v>
      </c>
      <c r="AI468" s="43" t="str">
        <f>IF(ISNA('[1]SALON PROGRAMI'!$C$20)," ",IF('[1]SALON PROGRAMI'!$C$20=CAPITOLSPECTRUMSİNEMALARI!A468,HLOOKUP(CAPITOLSPECTRUMSİNEMALARI!A468,'[1]SALON PROGRAMI'!$C$20:$C$23,2,FALSE)," "))</f>
        <v> </v>
      </c>
      <c r="AJ468" s="43" t="str">
        <f>IF(ISNA('[1]SALON PROGRAMI'!$D$20)," ",IF('[1]SALON PROGRAMI'!$D$20=CAPITOLSPECTRUMSİNEMALARI!A468,HLOOKUP(CAPITOLSPECTRUMSİNEMALARI!A468,'[1]SALON PROGRAMI'!$D$20:$D$23,2,FALSE)," "))</f>
        <v> </v>
      </c>
      <c r="AK468" s="43" t="str">
        <f>IF(ISNA('[1]SALON PROGRAMI'!$E$20)," ",IF('[1]SALON PROGRAMI'!$E$20=CAPITOLSPECTRUMSİNEMALARI!A468,HLOOKUP(CAPITOLSPECTRUMSİNEMALARI!A468,'[1]SALON PROGRAMI'!$E$20:$E$23,2,FALSE)," "))</f>
        <v> </v>
      </c>
      <c r="AL468" s="43" t="str">
        <f>IF(ISNA('[1]SALON PROGRAMI'!$F$20)," ",IF('[1]SALON PROGRAMI'!$F$20=CAPITOLSPECTRUMSİNEMALARI!A468,HLOOKUP(CAPITOLSPECTRUMSİNEMALARI!A468,'[1]SALON PROGRAMI'!$F$20:$F$23,2,FALSE)," "))</f>
        <v> </v>
      </c>
      <c r="AM468" s="43" t="str">
        <f>IF(ISNA('[1]SALON PROGRAMI'!$G$20)," ",IF('[1]SALON PROGRAMI'!$G$20=CAPITOLSPECTRUMSİNEMALARI!A468,HLOOKUP(CAPITOLSPECTRUMSİNEMALARI!A468,'[1]SALON PROGRAMI'!$G$20:$G$23,2,FALSE)," "))</f>
        <v> </v>
      </c>
      <c r="AN468" s="43" t="str">
        <f>IF(ISNA('[1]SALON PROGRAMI'!$H$20)," ",IF('[1]SALON PROGRAMI'!$H$20=CAPITOLSPECTRUMSİNEMALARI!A468,HLOOKUP(CAPITOLSPECTRUMSİNEMALARI!A468,'[1]SALON PROGRAMI'!$H$20:$H$23,2,FALSE)," "))</f>
        <v> </v>
      </c>
      <c r="AO468" s="43" t="str">
        <f>IF(ISNA('[1]SALON PROGRAMI'!$I$20)," ",IF('[1]SALON PROGRAMI'!$I$20=CAPITOLSPECTRUMSİNEMALARI!A468,HLOOKUP(CAPITOLSPECTRUMSİNEMALARI!A468,'[1]SALON PROGRAMI'!$I$20:$I$23,2,FALSE)," "))</f>
        <v> </v>
      </c>
      <c r="AP468" s="43" t="str">
        <f>IF(ISNA('[1]SALON PROGRAMI'!$J$20)," ",IF('[1]SALON PROGRAMI'!$J$20=CAPITOLSPECTRUMSİNEMALARI!A468,HLOOKUP(CAPITOLSPECTRUMSİNEMALARI!A468,'[1]SALON PROGRAMI'!$J$20:$J$23,2,FALSE)," "))</f>
        <v> </v>
      </c>
      <c r="AQ468" s="42" t="str">
        <f>IF(ISNA('[1]SALON PROGRAMI'!$C$24)," ",IF('[1]SALON PROGRAMI'!$C$24=CAPITOLSPECTRUMSİNEMALARI!A468,HLOOKUP(CAPITOLSPECTRUMSİNEMALARI!A468,'[1]SALON PROGRAMI'!$C$24:$C$27,2,FALSE)," "))</f>
        <v> </v>
      </c>
      <c r="AR468" s="42" t="str">
        <f>IF(ISNA('[1]SALON PROGRAMI'!$D$24)," ",IF('[1]SALON PROGRAMI'!$D$24=CAPITOLSPECTRUMSİNEMALARI!A468,HLOOKUP(CAPITOLSPECTRUMSİNEMALARI!A468,'[1]SALON PROGRAMI'!$D$24:$D$27,2,FALSE)," "))</f>
        <v> </v>
      </c>
      <c r="AS468" s="42" t="str">
        <f>IF(ISNA('[1]SALON PROGRAMI'!$E$24)," ",IF('[1]SALON PROGRAMI'!$E$24=CAPITOLSPECTRUMSİNEMALARI!A468,HLOOKUP(CAPITOLSPECTRUMSİNEMALARI!A468,'[1]SALON PROGRAMI'!$E$24:$E$27,2,FALSE)," "))</f>
        <v> </v>
      </c>
      <c r="AT468" s="42" t="str">
        <f>IF(ISNA('[1]SALON PROGRAMI'!$F$24)," ",IF('[1]SALON PROGRAMI'!$F$24=CAPITOLSPECTRUMSİNEMALARI!A468,HLOOKUP(CAPITOLSPECTRUMSİNEMALARI!A468,'[1]SALON PROGRAMI'!$F$24:$F$27,2,FALSE)," "))</f>
        <v> </v>
      </c>
      <c r="AU468" s="42" t="str">
        <f>IF(ISNA('[1]SALON PROGRAMI'!$G$24)," ",IF('[1]SALON PROGRAMI'!$G$24=CAPITOLSPECTRUMSİNEMALARI!A468,HLOOKUP(CAPITOLSPECTRUMSİNEMALARI!A468,'[1]SALON PROGRAMI'!$G$24:$G$27,2,FALSE)," "))</f>
        <v> </v>
      </c>
      <c r="AV468" s="42" t="str">
        <f>IF(ISNA('[1]SALON PROGRAMI'!$H$24)," ",IF('[1]SALON PROGRAMI'!$H$24=CAPITOLSPECTRUMSİNEMALARI!A468,HLOOKUP(CAPITOLSPECTRUMSİNEMALARI!A468,'[1]SALON PROGRAMI'!$H$24:$H$27,2,FALSE)," "))</f>
        <v> </v>
      </c>
      <c r="AW468" s="42" t="str">
        <f>IF(ISNA('[1]SALON PROGRAMI'!$I$24)," ",IF('[1]SALON PROGRAMI'!$I$24=CAPITOLSPECTRUMSİNEMALARI!A468,HLOOKUP(CAPITOLSPECTRUMSİNEMALARI!A468,'[1]SALON PROGRAMI'!$I$24:$I$27,2,FALSE)," "))</f>
        <v> </v>
      </c>
      <c r="AX468" s="42" t="str">
        <f>IF(ISNA('[1]SALON PROGRAMI'!$J$24)," ",IF('[1]SALON PROGRAMI'!$J$24=CAPITOLSPECTRUMSİNEMALARI!A468,HLOOKUP(CAPITOLSPECTRUMSİNEMALARI!A468,'[1]SALON PROGRAMI'!$J$24:$J$27,2,FALSE)," "))</f>
        <v> </v>
      </c>
      <c r="AY468" s="44" t="str">
        <f>IF(ISNA('[1]SALON PROGRAMI'!$C$28)," ",IF('[1]SALON PROGRAMI'!$C$28=CAPITOLSPECTRUMSİNEMALARI!A468,HLOOKUP(CAPITOLSPECTRUMSİNEMALARI!A468,'[1]SALON PROGRAMI'!$C$28:$C$31,2,FALSE)," "))</f>
        <v> </v>
      </c>
      <c r="AZ468" s="44" t="str">
        <f>IF(ISNA('[1]SALON PROGRAMI'!$D$28)," ",IF('[1]SALON PROGRAMI'!$D$28=CAPITOLSPECTRUMSİNEMALARI!A468,HLOOKUP(CAPITOLSPECTRUMSİNEMALARI!A468,'[1]SALON PROGRAMI'!$D$28:$D$31,2,FALSE)," "))</f>
        <v> </v>
      </c>
      <c r="BA468" s="44" t="str">
        <f>IF(ISNA('[1]SALON PROGRAMI'!$E$28)," ",IF('[1]SALON PROGRAMI'!$E$28=CAPITOLSPECTRUMSİNEMALARI!A468,HLOOKUP(CAPITOLSPECTRUMSİNEMALARI!A468,'[1]SALON PROGRAMI'!$E$28:$E$31,2,FALSE)," "))</f>
        <v> </v>
      </c>
      <c r="BB468" s="44" t="str">
        <f>IF(ISNA('[1]SALON PROGRAMI'!$F$28)," ",IF('[1]SALON PROGRAMI'!$F$28=CAPITOLSPECTRUMSİNEMALARI!A468,HLOOKUP(CAPITOLSPECTRUMSİNEMALARI!A468,'[1]SALON PROGRAMI'!$F$28:$F$31,2,FALSE)," "))</f>
        <v> </v>
      </c>
      <c r="BC468" s="44" t="str">
        <f>IF(ISNA('[1]SALON PROGRAMI'!$G$28)," ",IF('[1]SALON PROGRAMI'!$G$28=CAPITOLSPECTRUMSİNEMALARI!A468,HLOOKUP(CAPITOLSPECTRUMSİNEMALARI!A468,'[1]SALON PROGRAMI'!$G$28:$G$31,2,FALSE)," "))</f>
        <v> </v>
      </c>
      <c r="BD468" s="44" t="str">
        <f>IF(ISNA('[1]SALON PROGRAMI'!$H$28)," ",IF('[1]SALON PROGRAMI'!$H$28=CAPITOLSPECTRUMSİNEMALARI!A468,HLOOKUP(CAPITOLSPECTRUMSİNEMALARI!A468,'[1]SALON PROGRAMI'!$H$28:$H$31,2,FALSE)," "))</f>
        <v> </v>
      </c>
      <c r="BE468" s="44" t="str">
        <f>IF(ISNA('[1]SALON PROGRAMI'!$I$28)," ",IF('[1]SALON PROGRAMI'!$I$28=CAPITOLSPECTRUMSİNEMALARI!A468,HLOOKUP(CAPITOLSPECTRUMSİNEMALARI!A468,'[1]SALON PROGRAMI'!$I$28:$I$31,2,FALSE)," "))</f>
        <v> </v>
      </c>
      <c r="BF468" s="44" t="str">
        <f>IF(ISNA('[1]SALON PROGRAMI'!$J$28)," ",IF('[1]SALON PROGRAMI'!$J$28=CAPITOLSPECTRUMSİNEMALARI!A468,HLOOKUP(CAPITOLSPECTRUMSİNEMALARI!A468,'[1]SALON PROGRAMI'!$J$28:$J$31,2,FALSE)," "))</f>
        <v> </v>
      </c>
      <c r="BG468" s="45" t="str">
        <f>IF(ISNA('[1]SALON PROGRAMI'!$C$32)," ",IF('[1]SALON PROGRAMI'!$C$32=CAPITOLSPECTRUMSİNEMALARI!A468,HLOOKUP(CAPITOLSPECTRUMSİNEMALARI!A468,'[1]SALON PROGRAMI'!$C$32:$C$35,2,FALSE)," "))</f>
        <v> </v>
      </c>
      <c r="BH468" s="45" t="str">
        <f>IF(ISNA('[1]SALON PROGRAMI'!$D$32)," ",IF('[1]SALON PROGRAMI'!$D$32=CAPITOLSPECTRUMSİNEMALARI!A468,HLOOKUP(CAPITOLSPECTRUMSİNEMALARI!A468,'[1]SALON PROGRAMI'!$D$32:$D$35,2,FALSE)," "))</f>
        <v> </v>
      </c>
      <c r="BI468" s="45" t="str">
        <f>IF(ISNA('[1]SALON PROGRAMI'!$E$32)," ",IF('[1]SALON PROGRAMI'!$E$32=CAPITOLSPECTRUMSİNEMALARI!A468,HLOOKUP(CAPITOLSPECTRUMSİNEMALARI!A468,'[1]SALON PROGRAMI'!$E$32:$E$35,2,FALSE)," "))</f>
        <v> </v>
      </c>
      <c r="BJ468" s="45" t="str">
        <f>IF(ISNA('[1]SALON PROGRAMI'!$F$32)," ",IF('[1]SALON PROGRAMI'!$F$32=CAPITOLSPECTRUMSİNEMALARI!A468,HLOOKUP(CAPITOLSPECTRUMSİNEMALARI!A468,'[1]SALON PROGRAMI'!$F$32:$F$35,2,FALSE)," "))</f>
        <v> </v>
      </c>
      <c r="BK468" s="45" t="str">
        <f>IF(ISNA('[1]SALON PROGRAMI'!$G$32)," ",IF('[1]SALON PROGRAMI'!$G$32=CAPITOLSPECTRUMSİNEMALARI!A468,HLOOKUP(CAPITOLSPECTRUMSİNEMALARI!A468,'[1]SALON PROGRAMI'!$G$32:$G$35,2,FALSE)," "))</f>
        <v> </v>
      </c>
      <c r="BL468" s="45" t="str">
        <f>IF(ISNA('[1]SALON PROGRAMI'!$H$32)," ",IF('[1]SALON PROGRAMI'!$H$32=CAPITOLSPECTRUMSİNEMALARI!A468,HLOOKUP(CAPITOLSPECTRUMSİNEMALARI!A468,'[1]SALON PROGRAMI'!$H$32:$H$35,2,FALSE)," "))</f>
        <v> </v>
      </c>
      <c r="BM468" s="45" t="str">
        <f>IF(ISNA('[1]SALON PROGRAMI'!$I$32)," ",IF('[1]SALON PROGRAMI'!$I$32=CAPITOLSPECTRUMSİNEMALARI!A468,HLOOKUP(CAPITOLSPECTRUMSİNEMALARI!A468,'[1]SALON PROGRAMI'!$I$32:$I$35,2,FALSE)," "))</f>
        <v> </v>
      </c>
      <c r="BN468" s="45" t="str">
        <f>IF(ISNA('[1]SALON PROGRAMI'!$J$32)," ",IF('[1]SALON PROGRAMI'!$J$32=CAPITOLSPECTRUMSİNEMALARI!A468,HLOOKUP(CAPITOLSPECTRUMSİNEMALARI!A468,'[1]SALON PROGRAMI'!$J$32:$J$35,2,FALSE)," "))</f>
        <v> </v>
      </c>
      <c r="BO468" s="43" t="str">
        <f>IF(ISNA('[1]SALON PROGRAMI'!$C$36)," ",IF('[1]SALON PROGRAMI'!$C$36=CAPITOLSPECTRUMSİNEMALARI!A468,HLOOKUP(CAPITOLSPECTRUMSİNEMALARI!A468,'[1]SALON PROGRAMI'!$C$36:$C$39,2,FALSE)," "))</f>
        <v> </v>
      </c>
      <c r="BP468" s="43" t="str">
        <f>IF(ISNA('[1]SALON PROGRAMI'!$D$36)," ",IF('[1]SALON PROGRAMI'!$D$36=CAPITOLSPECTRUMSİNEMALARI!A468,HLOOKUP(CAPITOLSPECTRUMSİNEMALARI!A468,'[1]SALON PROGRAMI'!$D$36:$D$39,2,FALSE)," "))</f>
        <v> </v>
      </c>
      <c r="BQ468" s="43" t="str">
        <f>IF(ISNA('[1]SALON PROGRAMI'!$E$36)," ",IF('[1]SALON PROGRAMI'!$E$36=CAPITOLSPECTRUMSİNEMALARI!A468,HLOOKUP(CAPITOLSPECTRUMSİNEMALARI!A468,'[1]SALON PROGRAMI'!$E$36:$E$39,2,FALSE)," "))</f>
        <v> </v>
      </c>
      <c r="BR468" s="43" t="str">
        <f>IF(ISNA('[1]SALON PROGRAMI'!$F$36)," ",IF('[1]SALON PROGRAMI'!$F$36=CAPITOLSPECTRUMSİNEMALARI!A468,HLOOKUP(CAPITOLSPECTRUMSİNEMALARI!A468,'[1]SALON PROGRAMI'!$F$36:$F$39,2,FALSE)," "))</f>
        <v> </v>
      </c>
      <c r="BS468" s="43" t="str">
        <f>IF(ISNA('[1]SALON PROGRAMI'!$G$36)," ",IF('[1]SALON PROGRAMI'!$G$36=CAPITOLSPECTRUMSİNEMALARI!A468,HLOOKUP(CAPITOLSPECTRUMSİNEMALARI!A468,'[1]SALON PROGRAMI'!$G$36:$G$39,2,FALSE)," "))</f>
        <v> </v>
      </c>
      <c r="BT468" s="43" t="str">
        <f>IF(ISNA('[1]SALON PROGRAMI'!$H$36)," ",IF('[1]SALON PROGRAMI'!$H$36=CAPITOLSPECTRUMSİNEMALARI!A468,HLOOKUP(CAPITOLSPECTRUMSİNEMALARI!A468,'[1]SALON PROGRAMI'!$H$36:$H$39,2,FALSE)," "))</f>
        <v> </v>
      </c>
      <c r="BU468" s="43" t="str">
        <f>IF(ISNA('[1]SALON PROGRAMI'!$I$36)," ",IF('[1]SALON PROGRAMI'!$I$36=CAPITOLSPECTRUMSİNEMALARI!A468,HLOOKUP(CAPITOLSPECTRUMSİNEMALARI!A468,'[1]SALON PROGRAMI'!$I$36:$I$39,2,FALSE)," "))</f>
        <v> </v>
      </c>
      <c r="BV468" s="43" t="str">
        <f>IF(ISNA('[1]SALON PROGRAMI'!$J$36)," ",IF('[1]SALON PROGRAMI'!$J$36=CAPITOLSPECTRUMSİNEMALARI!A468,HLOOKUP(CAPITOLSPECTRUMSİNEMALARI!A468,'[1]SALON PROGRAMI'!$J$36:$J$39,2,FALSE)," "))</f>
        <v> </v>
      </c>
      <c r="BW468" s="42" t="str">
        <f>IF(ISNA('[1]SALON PROGRAMI'!$C$40)," ",IF('[1]SALON PROGRAMI'!$C$40=CAPITOLSPECTRUMSİNEMALARI!A468,HLOOKUP(CAPITOLSPECTRUMSİNEMALARI!A468,'[1]SALON PROGRAMI'!$C$40:$C$43,2,FALSE)," "))</f>
        <v> </v>
      </c>
      <c r="BX468" s="42" t="str">
        <f>IF(ISNA('[1]SALON PROGRAMI'!$D$40)," ",IF('[1]SALON PROGRAMI'!$D$40=CAPITOLSPECTRUMSİNEMALARI!A468,HLOOKUP(CAPITOLSPECTRUMSİNEMALARI!A468,'[1]SALON PROGRAMI'!$D$40:$D$43,2,FALSE)," "))</f>
        <v> </v>
      </c>
      <c r="BY468" s="42" t="str">
        <f>IF(ISNA('[1]SALON PROGRAMI'!$E$40)," ",IF('[1]SALON PROGRAMI'!$E$40=CAPITOLSPECTRUMSİNEMALARI!A468,HLOOKUP(CAPITOLSPECTRUMSİNEMALARI!A468,'[1]SALON PROGRAMI'!$E$40:$E$43,2,FALSE)," "))</f>
        <v> </v>
      </c>
      <c r="BZ468" s="42" t="str">
        <f>IF(ISNA('[1]SALON PROGRAMI'!$F$40)," ",IF('[1]SALON PROGRAMI'!$F$40=CAPITOLSPECTRUMSİNEMALARI!A468,HLOOKUP(CAPITOLSPECTRUMSİNEMALARI!A468,'[1]SALON PROGRAMI'!$F$40:$F$43,2,FALSE)," "))</f>
        <v> </v>
      </c>
      <c r="CA468" s="42" t="str">
        <f>IF(ISNA('[1]SALON PROGRAMI'!$G$40)," ",IF('[1]SALON PROGRAMI'!$G$40=CAPITOLSPECTRUMSİNEMALARI!A468,HLOOKUP(CAPITOLSPECTRUMSİNEMALARI!A468,'[1]SALON PROGRAMI'!$G$40:$G$43,2,FALSE)," "))</f>
        <v> </v>
      </c>
      <c r="CB468" s="42" t="str">
        <f>IF(ISNA('[1]SALON PROGRAMI'!$H$40)," ",IF('[1]SALON PROGRAMI'!$H$40=CAPITOLSPECTRUMSİNEMALARI!A468,HLOOKUP(CAPITOLSPECTRUMSİNEMALARI!A468,'[1]SALON PROGRAMI'!$H$40:$H$43,2,FALSE)," "))</f>
        <v> </v>
      </c>
      <c r="CC468" s="42" t="str">
        <f>IF(ISNA('[1]SALON PROGRAMI'!$I$40)," ",IF('[1]SALON PROGRAMI'!$I$40=CAPITOLSPECTRUMSİNEMALARI!A468,HLOOKUP(CAPITOLSPECTRUMSİNEMALARI!A468,'[1]SALON PROGRAMI'!$I$40:$I$43,2,FALSE)," "))</f>
        <v> </v>
      </c>
      <c r="CD468" s="42" t="str">
        <f>IF(ISNA('[1]SALON PROGRAMI'!$J$40)," ",IF('[1]SALON PROGRAMI'!$J$40=CAPITOLSPECTRUMSİNEMALARI!A468,HLOOKUP(CAPITOLSPECTRUMSİNEMALARI!A468,'[1]SALON PROGRAMI'!$J$40:$J$43,2,FALSE)," "))</f>
        <v> </v>
      </c>
      <c r="CE468" s="44" t="str">
        <f>IF(ISNA('[1]SALON PROGRAMI'!$C$44)," ",IF('[1]SALON PROGRAMI'!$C$44=CAPITOLSPECTRUMSİNEMALARI!A468,HLOOKUP(CAPITOLSPECTRUMSİNEMALARI!A468,'[1]SALON PROGRAMI'!$C$44:$C$47,2,FALSE)," "))</f>
        <v> </v>
      </c>
      <c r="CF468" s="44" t="str">
        <f>IF(ISNA('[1]SALON PROGRAMI'!$D$44)," ",IF('[1]SALON PROGRAMI'!$D$44=CAPITOLSPECTRUMSİNEMALARI!A468,HLOOKUP(CAPITOLSPECTRUMSİNEMALARI!A468,'[1]SALON PROGRAMI'!$D$44:$D$47,2,FALSE)," "))</f>
        <v> </v>
      </c>
      <c r="CG468" s="44" t="str">
        <f>IF(ISNA('[1]SALON PROGRAMI'!$E$44)," ",IF('[1]SALON PROGRAMI'!$E$44=CAPITOLSPECTRUMSİNEMALARI!A468,HLOOKUP(CAPITOLSPECTRUMSİNEMALARI!A468,'[1]SALON PROGRAMI'!$E$44:$E$47,2,FALSE)," "))</f>
        <v> </v>
      </c>
      <c r="CH468" s="44" t="str">
        <f>IF(ISNA('[1]SALON PROGRAMI'!$F$44)," ",IF('[1]SALON PROGRAMI'!$F$44=CAPITOLSPECTRUMSİNEMALARI!A468,HLOOKUP(CAPITOLSPECTRUMSİNEMALARI!A468,'[1]SALON PROGRAMI'!$F$44:$F$47,2,FALSE)," "))</f>
        <v> </v>
      </c>
      <c r="CI468" s="44" t="str">
        <f>IF(ISNA('[1]SALON PROGRAMI'!$G$44)," ",IF('[1]SALON PROGRAMI'!$G$44=CAPITOLSPECTRUMSİNEMALARI!A468,HLOOKUP(CAPITOLSPECTRUMSİNEMALARI!A468,'[1]SALON PROGRAMI'!$G$44:$G$47,2,FALSE)," "))</f>
        <v> </v>
      </c>
      <c r="CJ468" s="44" t="str">
        <f>IF(ISNA('[1]SALON PROGRAMI'!$H$44)," ",IF('[1]SALON PROGRAMI'!$H$44=CAPITOLSPECTRUMSİNEMALARI!A468,HLOOKUP(CAPITOLSPECTRUMSİNEMALARI!A468,'[1]SALON PROGRAMI'!$H$44:$H$47,2,FALSE)," "))</f>
        <v> </v>
      </c>
      <c r="CK468" s="44" t="str">
        <f>IF(ISNA('[1]SALON PROGRAMI'!$I$44)," ",IF('[1]SALON PROGRAMI'!$I$44=CAPITOLSPECTRUMSİNEMALARI!A468,HLOOKUP(CAPITOLSPECTRUMSİNEMALARI!A468,'[1]SALON PROGRAMI'!$I$44:$I$47,2,FALSE)," "))</f>
        <v> </v>
      </c>
      <c r="CL468" s="44" t="str">
        <f>IF(ISNA('[1]SALON PROGRAMI'!$J$44)," ",IF('[1]SALON PROGRAMI'!$J$44=CAPITOLSPECTRUMSİNEMALARI!A468,HLOOKUP(CAPITOLSPECTRUMSİNEMALARI!A468,'[1]SALON PROGRAMI'!$J$44:$J$47,2,FALSE)," "))</f>
        <v> </v>
      </c>
      <c r="CM468" s="45" t="str">
        <f>IF(ISNA('[1]SALON PROGRAMI'!$C$48)," ",IF('[1]SALON PROGRAMI'!$C$48=CAPITOLSPECTRUMSİNEMALARI!A468,HLOOKUP(CAPITOLSPECTRUMSİNEMALARI!A468,'[1]SALON PROGRAMI'!$C$48:$C$51,2,FALSE)," "))</f>
        <v> </v>
      </c>
      <c r="CN468" s="45" t="str">
        <f>IF(ISNA('[1]SALON PROGRAMI'!$D$48)," ",IF('[1]SALON PROGRAMI'!$D$48=CAPITOLSPECTRUMSİNEMALARI!A468,HLOOKUP(CAPITOLSPECTRUMSİNEMALARI!A468,'[1]SALON PROGRAMI'!$D$48:$D$51,2,FALSE)," "))</f>
        <v> </v>
      </c>
      <c r="CO468" s="45" t="str">
        <f>IF(ISNA('[1]SALON PROGRAMI'!$E$48)," ",IF('[1]SALON PROGRAMI'!$E$48=CAPITOLSPECTRUMSİNEMALARI!A468,HLOOKUP(CAPITOLSPECTRUMSİNEMALARI!A468,'[1]SALON PROGRAMI'!$E$48:$E$51,2,FALSE)," "))</f>
        <v> </v>
      </c>
      <c r="CP468" s="45" t="str">
        <f>IF(ISNA('[1]SALON PROGRAMI'!$F$48)," ",IF('[1]SALON PROGRAMI'!$F$48=CAPITOLSPECTRUMSİNEMALARI!A468,HLOOKUP(CAPITOLSPECTRUMSİNEMALARI!A468,'[1]SALON PROGRAMI'!$F$48:$F$51,2,FALSE)," "))</f>
        <v> </v>
      </c>
      <c r="CQ468" s="45" t="str">
        <f>IF(ISNA('[1]SALON PROGRAMI'!$G$48)," ",IF('[1]SALON PROGRAMI'!$G$48=CAPITOLSPECTRUMSİNEMALARI!A468,HLOOKUP(CAPITOLSPECTRUMSİNEMALARI!A468,'[1]SALON PROGRAMI'!$G$48:$G$51,2,FALSE)," "))</f>
        <v> </v>
      </c>
      <c r="CR468" s="45" t="str">
        <f>IF(ISNA('[1]SALON PROGRAMI'!$H$48)," ",IF('[1]SALON PROGRAMI'!$H$48=CAPITOLSPECTRUMSİNEMALARI!A468,HLOOKUP(CAPITOLSPECTRUMSİNEMALARI!A468,'[1]SALON PROGRAMI'!$H$48:$H$51,2,FALSE)," "))</f>
        <v> </v>
      </c>
      <c r="CS468" s="45" t="str">
        <f>IF(ISNA('[1]SALON PROGRAMI'!$I$48)," ",IF('[1]SALON PROGRAMI'!$I$48=CAPITOLSPECTRUMSİNEMALARI!A468,HLOOKUP(CAPITOLSPECTRUMSİNEMALARI!A468,'[1]SALON PROGRAMI'!$I$48:$I$51,2,FALSE)," "))</f>
        <v> </v>
      </c>
      <c r="CT468" s="45" t="str">
        <f>IF(ISNA('[1]SALON PROGRAMI'!$J$48)," ",IF('[1]SALON PROGRAMI'!$J$48=CAPITOLSPECTRUMSİNEMALARI!A468,HLOOKUP(CAPITOLSPECTRUMSİNEMALARI!A468,'[1]SALON PROGRAMI'!$J$48:$J$51,2,FALSE)," "))</f>
        <v> </v>
      </c>
    </row>
    <row r="469" spans="1:98" ht="12.75">
      <c r="A469" s="40" t="str">
        <f t="shared" si="8"/>
        <v>Seçilmiş</v>
      </c>
      <c r="B469" s="41"/>
      <c r="C469" s="42">
        <f>IF(ISNA('[1]SALON PROGRAMI'!$C$4)," ",IF('[1]SALON PROGRAMI'!$C$4=CAPITOLSPECTRUMSİNEMALARI!A469,HLOOKUP(CAPITOLSPECTRUMSİNEMALARI!A469,'[1]SALON PROGRAMI'!$C$4:$C$7,2,FALSE)," "))</f>
        <v>0.4583333333333333</v>
      </c>
      <c r="D469" s="42">
        <f>IF(ISNA('[1]SALON PROGRAMI'!$D$4)," ",IF('[1]SALON PROGRAMI'!$D$4=CAPITOLSPECTRUMSİNEMALARI!A469,HLOOKUP(CAPITOLSPECTRUMSİNEMALARI!A469,'[1]SALON PROGRAMI'!$D$4:$D$7,2,FALSE)," "))</f>
        <v>0.548611111111111</v>
      </c>
      <c r="E469" s="42">
        <f>IF(ISNA('[1]SALON PROGRAMI'!$E$4)," ",IF('[1]SALON PROGRAMI'!$E$4=CAPITOLSPECTRUMSİNEMALARI!A469,HLOOKUP(CAPITOLSPECTRUMSİNEMALARI!A469,'[1]SALON PROGRAMI'!$E$4:$E$7,2,FALSE)," "))</f>
        <v>0.638888888888889</v>
      </c>
      <c r="F469" s="42">
        <f>IF(ISNA('[1]SALON PROGRAMI'!$F$4)," ",IF('[1]SALON PROGRAMI'!$F$4=CAPITOLSPECTRUMSİNEMALARI!A469,HLOOKUP(CAPITOLSPECTRUMSİNEMALARI!A469,'[1]SALON PROGRAMI'!$F$4:$F$7,2,FALSE)," "))</f>
        <v>0.7291666666666666</v>
      </c>
      <c r="G469" s="42">
        <f>IF(ISNA('[1]SALON PROGRAMI'!$G$4)," ",IF('[1]SALON PROGRAMI'!$G$4=CAPITOLSPECTRUMSİNEMALARI!A469,HLOOKUP(CAPITOLSPECTRUMSİNEMALARI!A469,'[1]SALON PROGRAMI'!$G$4:$G$7,2,FALSE)," "))</f>
        <v>0.8229166666666666</v>
      </c>
      <c r="H469" s="42" t="str">
        <f>IF(ISNA('[1]SALON PROGRAMI'!$H$4)," ",IF('[1]SALON PROGRAMI'!$H$4=CAPITOLSPECTRUMSİNEMALARI!A469,HLOOKUP(CAPITOLSPECTRUMSİNEMALARI!A469,'[1]SALON PROGRAMI'!$H$4:$H$7,2,FALSE)," "))</f>
        <v> </v>
      </c>
      <c r="I469" s="42">
        <f>IF(ISNA('[1]SALON PROGRAMI'!$I$4)," ",IF('[1]SALON PROGRAMI'!$I$4=CAPITOLSPECTRUMSİNEMALARI!A469,HLOOKUP(CAPITOLSPECTRUMSİNEMALARI!A469,'[1]SALON PROGRAMI'!$I$4:$I$7,2,FALSE)," "))</f>
        <v>0.9166666666666666</v>
      </c>
      <c r="J469" s="42">
        <f>IF(ISNA('[1]SALON PROGRAMI'!$J$4)," ",IF('[1]SALON PROGRAMI'!$J$4=CAPITOLSPECTRUMSİNEMALARI!A469,HLOOKUP(CAPITOLSPECTRUMSİNEMALARI!A469,'[1]SALON PROGRAMI'!$J$4:$J$7,2,FALSE)," "))</f>
        <v>1</v>
      </c>
      <c r="K469" s="43" t="str">
        <f>IF(ISNA('[1]SALON PROGRAMI'!$C$8)," ",IF('[1]SALON PROGRAMI'!$C$8=CAPITOLSPECTRUMSİNEMALARI!A469,HLOOKUP(CAPITOLSPECTRUMSİNEMALARI!A469,'[1]SALON PROGRAMI'!$C$8:$C$11,2,FALSE)," "))</f>
        <v> </v>
      </c>
      <c r="L469" s="43" t="str">
        <f>IF(ISNA('[1]SALON PROGRAMI'!$D$8)," ",IF('[1]SALON PROGRAMI'!$D$8=CAPITOLSPECTRUMSİNEMALARI!A469,HLOOKUP(CAPITOLSPECTRUMSİNEMALARI!A469,'[1]SALON PROGRAMI'!$D$8:$D$11,2,FALSE)," "))</f>
        <v> </v>
      </c>
      <c r="M469" s="43" t="str">
        <f>IF(ISNA('[1]SALON PROGRAMI'!$E$8)," ",IF('[1]SALON PROGRAMI'!$E$8=CAPITOLSPECTRUMSİNEMALARI!A469,HLOOKUP(CAPITOLSPECTRUMSİNEMALARI!A469,'[1]SALON PROGRAMI'!$E$8:$E$11,2,FALSE)," "))</f>
        <v> </v>
      </c>
      <c r="N469" s="43" t="str">
        <f>IF(ISNA('[1]SALON PROGRAMI'!$F$8)," ",IF('[1]SALON PROGRAMI'!$F$8=CAPITOLSPECTRUMSİNEMALARI!A469,HLOOKUP(CAPITOLSPECTRUMSİNEMALARI!A469,'[1]SALON PROGRAMI'!$F$8:$F$11,2,FALSE)," "))</f>
        <v> </v>
      </c>
      <c r="O469" s="43" t="str">
        <f>IF(ISNA('[1]SALON PROGRAMI'!$G$8)," ",IF('[1]SALON PROGRAMI'!$G$8=CAPITOLSPECTRUMSİNEMALARI!A469,HLOOKUP(CAPITOLSPECTRUMSİNEMALARI!A469,'[1]SALON PROGRAMI'!$G$8:$G$11,2,FALSE)," "))</f>
        <v> </v>
      </c>
      <c r="P469" s="43" t="str">
        <f>IF(ISNA('[1]SALON PROGRAMI'!$H$8)," ",IF('[1]SALON PROGRAMI'!$H$8=CAPITOLSPECTRUMSİNEMALARI!A469,HLOOKUP(CAPITOLSPECTRUMSİNEMALARI!A469,'[1]SALON PROGRAMI'!$H$8:$H$11,2,FALSE)," "))</f>
        <v> </v>
      </c>
      <c r="Q469" s="43" t="str">
        <f>IF(ISNA('[1]SALON PROGRAMI'!$I$8)," ",IF('[1]SALON PROGRAMI'!$I$8=CAPITOLSPECTRUMSİNEMALARI!A469,HLOOKUP(CAPITOLSPECTRUMSİNEMALARI!A469,'[1]SALON PROGRAMI'!$I$8:$I$11,2,FALSE)," "))</f>
        <v> </v>
      </c>
      <c r="R469" s="43" t="str">
        <f>IF(ISNA('[1]SALON PROGRAMI'!$J$8)," ",IF('[1]SALON PROGRAMI'!$J$8=CAPITOLSPECTRUMSİNEMALARI!A469,HLOOKUP(CAPITOLSPECTRUMSİNEMALARI!A469,'[1]SALON PROGRAMI'!$J$8:$J$11,2,FALSE)," "))</f>
        <v> </v>
      </c>
      <c r="S469" s="44" t="str">
        <f>IF(ISNA('[1]SALON PROGRAMI'!$C$12)," ",IF('[1]SALON PROGRAMI'!$C$12=CAPITOLSPECTRUMSİNEMALARI!A469,HLOOKUP(CAPITOLSPECTRUMSİNEMALARI!A469,'[1]SALON PROGRAMI'!$C$12:$C$15,2,FALSE)," "))</f>
        <v> </v>
      </c>
      <c r="T469" s="44" t="str">
        <f>IF(ISNA('[1]SALON PROGRAMI'!$D$12)," ",IF('[1]SALON PROGRAMI'!$D$12=CAPITOLSPECTRUMSİNEMALARI!A469,HLOOKUP(CAPITOLSPECTRUMSİNEMALARI!A469,'[1]SALON PROGRAMI'!$D$12:$D$15,2,FALSE)," "))</f>
        <v> </v>
      </c>
      <c r="U469" s="44" t="str">
        <f>IF(ISNA('[1]SALON PROGRAMI'!$E$12)," ",IF('[1]SALON PROGRAMI'!$E$12=CAPITOLSPECTRUMSİNEMALARI!A469,HLOOKUP(CAPITOLSPECTRUMSİNEMALARI!A469,'[1]SALON PROGRAMI'!$E$12:$E$15,2,FALSE)," "))</f>
        <v> </v>
      </c>
      <c r="V469" s="44" t="str">
        <f>IF(ISNA('[1]SALON PROGRAMI'!$F$12)," ",IF('[1]SALON PROGRAMI'!$F$12=CAPITOLSPECTRUMSİNEMALARI!A469,HLOOKUP(CAPITOLSPECTRUMSİNEMALARI!A469,'[1]SALON PROGRAMI'!$F$12:$F$15,2,FALSE)," "))</f>
        <v> </v>
      </c>
      <c r="W469" s="44" t="str">
        <f>IF(ISNA('[1]SALON PROGRAMI'!$G$12)," ",IF('[1]SALON PROGRAMI'!$G$12=CAPITOLSPECTRUMSİNEMALARI!A469,HLOOKUP(CAPITOLSPECTRUMSİNEMALARI!A469,'[1]SALON PROGRAMI'!$G$12:$G$15,2,FALSE)," "))</f>
        <v> </v>
      </c>
      <c r="X469" s="44" t="str">
        <f>IF(ISNA('[1]SALON PROGRAMI'!$H$12)," ",IF('[1]SALON PROGRAMI'!$H$12=CAPITOLSPECTRUMSİNEMALARI!A469,HLOOKUP(CAPITOLSPECTRUMSİNEMALARI!A469,'[1]SALON PROGRAMI'!$H$12:$H$15,2,FALSE)," "))</f>
        <v> </v>
      </c>
      <c r="Y469" s="44" t="str">
        <f>IF(ISNA('[1]SALON PROGRAMI'!$I$12)," ",IF('[1]SALON PROGRAMI'!$I$12=CAPITOLSPECTRUMSİNEMALARI!A469,HLOOKUP(CAPITOLSPECTRUMSİNEMALARI!A469,'[1]SALON PROGRAMI'!$I$12:$I$15,2,FALSE)," "))</f>
        <v> </v>
      </c>
      <c r="Z469" s="44" t="str">
        <f>IF(ISNA('[1]SALON PROGRAMI'!$J$12)," ",IF('[1]SALON PROGRAMI'!$J$12=CAPITOLSPECTRUMSİNEMALARI!A469,HLOOKUP(CAPITOLSPECTRUMSİNEMALARI!A469,'[1]SALON PROGRAMI'!$J$12:$J$15,2,FALSE)," "))</f>
        <v> </v>
      </c>
      <c r="AA469" s="45" t="str">
        <f>IF(ISNA('[1]SALON PROGRAMI'!$C$16)," ",IF('[1]SALON PROGRAMI'!$C$16=CAPITOLSPECTRUMSİNEMALARI!A469,HLOOKUP(CAPITOLSPECTRUMSİNEMALARI!A469,'[1]SALON PROGRAMI'!$C$16:$C$19,2,FALSE)," "))</f>
        <v> </v>
      </c>
      <c r="AB469" s="45" t="str">
        <f>IF(ISNA('[1]SALON PROGRAMI'!$D$16)," ",IF('[1]SALON PROGRAMI'!$D$16=CAPITOLSPECTRUMSİNEMALARI!A469,HLOOKUP(CAPITOLSPECTRUMSİNEMALARI!A469,'[1]SALON PROGRAMI'!$D$16:$D$19,2,FALSE)," "))</f>
        <v> </v>
      </c>
      <c r="AC469" s="45" t="str">
        <f>IF(ISNA('[1]SALON PROGRAMI'!$E$16)," ",IF('[1]SALON PROGRAMI'!$E$16=CAPITOLSPECTRUMSİNEMALARI!A469,HLOOKUP(CAPITOLSPECTRUMSİNEMALARI!A469,'[1]SALON PROGRAMI'!$E$16:$E$19,2,FALSE)," "))</f>
        <v> </v>
      </c>
      <c r="AD469" s="45" t="str">
        <f>IF(ISNA('[1]SALON PROGRAMI'!$F$16)," ",IF('[1]SALON PROGRAMI'!$F$16=CAPITOLSPECTRUMSİNEMALARI!A469,HLOOKUP(CAPITOLSPECTRUMSİNEMALARI!A469,'[1]SALON PROGRAMI'!$F$16:$F$19,2,FALSE)," "))</f>
        <v> </v>
      </c>
      <c r="AE469" s="45" t="str">
        <f>IF(ISNA('[1]SALON PROGRAMI'!$G$16)," ",IF('[1]SALON PROGRAMI'!$G$16=CAPITOLSPECTRUMSİNEMALARI!A469,HLOOKUP(CAPITOLSPECTRUMSİNEMALARI!A469,'[1]SALON PROGRAMI'!$G$16:$G$19,2,FALSE)," "))</f>
        <v> </v>
      </c>
      <c r="AF469" s="45" t="str">
        <f>IF(ISNA('[1]SALON PROGRAMI'!$H$16)," ",IF('[1]SALON PROGRAMI'!$H$16=CAPITOLSPECTRUMSİNEMALARI!A469,HLOOKUP(CAPITOLSPECTRUMSİNEMALARI!A469,'[1]SALON PROGRAMI'!$H$16:$H$19,2,FALSE)," "))</f>
        <v> </v>
      </c>
      <c r="AG469" s="45" t="str">
        <f>IF(ISNA('[1]SALON PROGRAMI'!$I$16)," ",IF('[1]SALON PROGRAMI'!$I$16=CAPITOLSPECTRUMSİNEMALARI!A469,HLOOKUP(CAPITOLSPECTRUMSİNEMALARI!A469,'[1]SALON PROGRAMI'!$I$16:$I$19,2,FALSE)," "))</f>
        <v> </v>
      </c>
      <c r="AH469" s="45" t="str">
        <f>IF(ISNA('[1]SALON PROGRAMI'!$J$16)," ",IF('[1]SALON PROGRAMI'!$J$16=CAPITOLSPECTRUMSİNEMALARI!A469,HLOOKUP(CAPITOLSPECTRUMSİNEMALARI!A469,'[1]SALON PROGRAMI'!$J$16:$J$19,2,FALSE)," "))</f>
        <v> </v>
      </c>
      <c r="AI469" s="43" t="str">
        <f>IF(ISNA('[1]SALON PROGRAMI'!$C$20)," ",IF('[1]SALON PROGRAMI'!$C$20=CAPITOLSPECTRUMSİNEMALARI!A469,HLOOKUP(CAPITOLSPECTRUMSİNEMALARI!A469,'[1]SALON PROGRAMI'!$C$20:$C$23,2,FALSE)," "))</f>
        <v> </v>
      </c>
      <c r="AJ469" s="43" t="str">
        <f>IF(ISNA('[1]SALON PROGRAMI'!$D$20)," ",IF('[1]SALON PROGRAMI'!$D$20=CAPITOLSPECTRUMSİNEMALARI!A469,HLOOKUP(CAPITOLSPECTRUMSİNEMALARI!A469,'[1]SALON PROGRAMI'!$D$20:$D$23,2,FALSE)," "))</f>
        <v> </v>
      </c>
      <c r="AK469" s="43" t="str">
        <f>IF(ISNA('[1]SALON PROGRAMI'!$E$20)," ",IF('[1]SALON PROGRAMI'!$E$20=CAPITOLSPECTRUMSİNEMALARI!A469,HLOOKUP(CAPITOLSPECTRUMSİNEMALARI!A469,'[1]SALON PROGRAMI'!$E$20:$E$23,2,FALSE)," "))</f>
        <v> </v>
      </c>
      <c r="AL469" s="43" t="str">
        <f>IF(ISNA('[1]SALON PROGRAMI'!$F$20)," ",IF('[1]SALON PROGRAMI'!$F$20=CAPITOLSPECTRUMSİNEMALARI!A469,HLOOKUP(CAPITOLSPECTRUMSİNEMALARI!A469,'[1]SALON PROGRAMI'!$F$20:$F$23,2,FALSE)," "))</f>
        <v> </v>
      </c>
      <c r="AM469" s="43" t="str">
        <f>IF(ISNA('[1]SALON PROGRAMI'!$G$20)," ",IF('[1]SALON PROGRAMI'!$G$20=CAPITOLSPECTRUMSİNEMALARI!A469,HLOOKUP(CAPITOLSPECTRUMSİNEMALARI!A469,'[1]SALON PROGRAMI'!$G$20:$G$23,2,FALSE)," "))</f>
        <v> </v>
      </c>
      <c r="AN469" s="43" t="str">
        <f>IF(ISNA('[1]SALON PROGRAMI'!$H$20)," ",IF('[1]SALON PROGRAMI'!$H$20=CAPITOLSPECTRUMSİNEMALARI!A469,HLOOKUP(CAPITOLSPECTRUMSİNEMALARI!A469,'[1]SALON PROGRAMI'!$H$20:$H$23,2,FALSE)," "))</f>
        <v> </v>
      </c>
      <c r="AO469" s="43" t="str">
        <f>IF(ISNA('[1]SALON PROGRAMI'!$I$20)," ",IF('[1]SALON PROGRAMI'!$I$20=CAPITOLSPECTRUMSİNEMALARI!A469,HLOOKUP(CAPITOLSPECTRUMSİNEMALARI!A469,'[1]SALON PROGRAMI'!$I$20:$I$23,2,FALSE)," "))</f>
        <v> </v>
      </c>
      <c r="AP469" s="43" t="str">
        <f>IF(ISNA('[1]SALON PROGRAMI'!$J$20)," ",IF('[1]SALON PROGRAMI'!$J$20=CAPITOLSPECTRUMSİNEMALARI!A469,HLOOKUP(CAPITOLSPECTRUMSİNEMALARI!A469,'[1]SALON PROGRAMI'!$J$20:$J$23,2,FALSE)," "))</f>
        <v> </v>
      </c>
      <c r="AQ469" s="42" t="str">
        <f>IF(ISNA('[1]SALON PROGRAMI'!$C$24)," ",IF('[1]SALON PROGRAMI'!$C$24=CAPITOLSPECTRUMSİNEMALARI!A469,HLOOKUP(CAPITOLSPECTRUMSİNEMALARI!A469,'[1]SALON PROGRAMI'!$C$24:$C$27,2,FALSE)," "))</f>
        <v> </v>
      </c>
      <c r="AR469" s="42" t="str">
        <f>IF(ISNA('[1]SALON PROGRAMI'!$D$24)," ",IF('[1]SALON PROGRAMI'!$D$24=CAPITOLSPECTRUMSİNEMALARI!A469,HLOOKUP(CAPITOLSPECTRUMSİNEMALARI!A469,'[1]SALON PROGRAMI'!$D$24:$D$27,2,FALSE)," "))</f>
        <v> </v>
      </c>
      <c r="AS469" s="42" t="str">
        <f>IF(ISNA('[1]SALON PROGRAMI'!$E$24)," ",IF('[1]SALON PROGRAMI'!$E$24=CAPITOLSPECTRUMSİNEMALARI!A469,HLOOKUP(CAPITOLSPECTRUMSİNEMALARI!A469,'[1]SALON PROGRAMI'!$E$24:$E$27,2,FALSE)," "))</f>
        <v> </v>
      </c>
      <c r="AT469" s="42" t="str">
        <f>IF(ISNA('[1]SALON PROGRAMI'!$F$24)," ",IF('[1]SALON PROGRAMI'!$F$24=CAPITOLSPECTRUMSİNEMALARI!A469,HLOOKUP(CAPITOLSPECTRUMSİNEMALARI!A469,'[1]SALON PROGRAMI'!$F$24:$F$27,2,FALSE)," "))</f>
        <v> </v>
      </c>
      <c r="AU469" s="42" t="str">
        <f>IF(ISNA('[1]SALON PROGRAMI'!$G$24)," ",IF('[1]SALON PROGRAMI'!$G$24=CAPITOLSPECTRUMSİNEMALARI!A469,HLOOKUP(CAPITOLSPECTRUMSİNEMALARI!A469,'[1]SALON PROGRAMI'!$G$24:$G$27,2,FALSE)," "))</f>
        <v> </v>
      </c>
      <c r="AV469" s="42" t="str">
        <f>IF(ISNA('[1]SALON PROGRAMI'!$H$24)," ",IF('[1]SALON PROGRAMI'!$H$24=CAPITOLSPECTRUMSİNEMALARI!A469,HLOOKUP(CAPITOLSPECTRUMSİNEMALARI!A469,'[1]SALON PROGRAMI'!$H$24:$H$27,2,FALSE)," "))</f>
        <v> </v>
      </c>
      <c r="AW469" s="42" t="str">
        <f>IF(ISNA('[1]SALON PROGRAMI'!$I$24)," ",IF('[1]SALON PROGRAMI'!$I$24=CAPITOLSPECTRUMSİNEMALARI!A469,HLOOKUP(CAPITOLSPECTRUMSİNEMALARI!A469,'[1]SALON PROGRAMI'!$I$24:$I$27,2,FALSE)," "))</f>
        <v> </v>
      </c>
      <c r="AX469" s="42" t="str">
        <f>IF(ISNA('[1]SALON PROGRAMI'!$J$24)," ",IF('[1]SALON PROGRAMI'!$J$24=CAPITOLSPECTRUMSİNEMALARI!A469,HLOOKUP(CAPITOLSPECTRUMSİNEMALARI!A469,'[1]SALON PROGRAMI'!$J$24:$J$27,2,FALSE)," "))</f>
        <v> </v>
      </c>
      <c r="AY469" s="44" t="str">
        <f>IF(ISNA('[1]SALON PROGRAMI'!$C$28)," ",IF('[1]SALON PROGRAMI'!$C$28=CAPITOLSPECTRUMSİNEMALARI!A469,HLOOKUP(CAPITOLSPECTRUMSİNEMALARI!A469,'[1]SALON PROGRAMI'!$C$28:$C$31,2,FALSE)," "))</f>
        <v> </v>
      </c>
      <c r="AZ469" s="44" t="str">
        <f>IF(ISNA('[1]SALON PROGRAMI'!$D$28)," ",IF('[1]SALON PROGRAMI'!$D$28=CAPITOLSPECTRUMSİNEMALARI!A469,HLOOKUP(CAPITOLSPECTRUMSİNEMALARI!A469,'[1]SALON PROGRAMI'!$D$28:$D$31,2,FALSE)," "))</f>
        <v> </v>
      </c>
      <c r="BA469" s="44" t="str">
        <f>IF(ISNA('[1]SALON PROGRAMI'!$E$28)," ",IF('[1]SALON PROGRAMI'!$E$28=CAPITOLSPECTRUMSİNEMALARI!A469,HLOOKUP(CAPITOLSPECTRUMSİNEMALARI!A469,'[1]SALON PROGRAMI'!$E$28:$E$31,2,FALSE)," "))</f>
        <v> </v>
      </c>
      <c r="BB469" s="44" t="str">
        <f>IF(ISNA('[1]SALON PROGRAMI'!$F$28)," ",IF('[1]SALON PROGRAMI'!$F$28=CAPITOLSPECTRUMSİNEMALARI!A469,HLOOKUP(CAPITOLSPECTRUMSİNEMALARI!A469,'[1]SALON PROGRAMI'!$F$28:$F$31,2,FALSE)," "))</f>
        <v> </v>
      </c>
      <c r="BC469" s="44" t="str">
        <f>IF(ISNA('[1]SALON PROGRAMI'!$G$28)," ",IF('[1]SALON PROGRAMI'!$G$28=CAPITOLSPECTRUMSİNEMALARI!A469,HLOOKUP(CAPITOLSPECTRUMSİNEMALARI!A469,'[1]SALON PROGRAMI'!$G$28:$G$31,2,FALSE)," "))</f>
        <v> </v>
      </c>
      <c r="BD469" s="44" t="str">
        <f>IF(ISNA('[1]SALON PROGRAMI'!$H$28)," ",IF('[1]SALON PROGRAMI'!$H$28=CAPITOLSPECTRUMSİNEMALARI!A469,HLOOKUP(CAPITOLSPECTRUMSİNEMALARI!A469,'[1]SALON PROGRAMI'!$H$28:$H$31,2,FALSE)," "))</f>
        <v> </v>
      </c>
      <c r="BE469" s="44" t="str">
        <f>IF(ISNA('[1]SALON PROGRAMI'!$I$28)," ",IF('[1]SALON PROGRAMI'!$I$28=CAPITOLSPECTRUMSİNEMALARI!A469,HLOOKUP(CAPITOLSPECTRUMSİNEMALARI!A469,'[1]SALON PROGRAMI'!$I$28:$I$31,2,FALSE)," "))</f>
        <v> </v>
      </c>
      <c r="BF469" s="44" t="str">
        <f>IF(ISNA('[1]SALON PROGRAMI'!$J$28)," ",IF('[1]SALON PROGRAMI'!$J$28=CAPITOLSPECTRUMSİNEMALARI!A469,HLOOKUP(CAPITOLSPECTRUMSİNEMALARI!A469,'[1]SALON PROGRAMI'!$J$28:$J$31,2,FALSE)," "))</f>
        <v> </v>
      </c>
      <c r="BG469" s="45" t="str">
        <f>IF(ISNA('[1]SALON PROGRAMI'!$C$32)," ",IF('[1]SALON PROGRAMI'!$C$32=CAPITOLSPECTRUMSİNEMALARI!A469,HLOOKUP(CAPITOLSPECTRUMSİNEMALARI!A469,'[1]SALON PROGRAMI'!$C$32:$C$35,2,FALSE)," "))</f>
        <v> </v>
      </c>
      <c r="BH469" s="45" t="str">
        <f>IF(ISNA('[1]SALON PROGRAMI'!$D$32)," ",IF('[1]SALON PROGRAMI'!$D$32=CAPITOLSPECTRUMSİNEMALARI!A469,HLOOKUP(CAPITOLSPECTRUMSİNEMALARI!A469,'[1]SALON PROGRAMI'!$D$32:$D$35,2,FALSE)," "))</f>
        <v> </v>
      </c>
      <c r="BI469" s="45" t="str">
        <f>IF(ISNA('[1]SALON PROGRAMI'!$E$32)," ",IF('[1]SALON PROGRAMI'!$E$32=CAPITOLSPECTRUMSİNEMALARI!A469,HLOOKUP(CAPITOLSPECTRUMSİNEMALARI!A469,'[1]SALON PROGRAMI'!$E$32:$E$35,2,FALSE)," "))</f>
        <v> </v>
      </c>
      <c r="BJ469" s="45" t="str">
        <f>IF(ISNA('[1]SALON PROGRAMI'!$F$32)," ",IF('[1]SALON PROGRAMI'!$F$32=CAPITOLSPECTRUMSİNEMALARI!A469,HLOOKUP(CAPITOLSPECTRUMSİNEMALARI!A469,'[1]SALON PROGRAMI'!$F$32:$F$35,2,FALSE)," "))</f>
        <v> </v>
      </c>
      <c r="BK469" s="45" t="str">
        <f>IF(ISNA('[1]SALON PROGRAMI'!$G$32)," ",IF('[1]SALON PROGRAMI'!$G$32=CAPITOLSPECTRUMSİNEMALARI!A469,HLOOKUP(CAPITOLSPECTRUMSİNEMALARI!A469,'[1]SALON PROGRAMI'!$G$32:$G$35,2,FALSE)," "))</f>
        <v> </v>
      </c>
      <c r="BL469" s="45" t="str">
        <f>IF(ISNA('[1]SALON PROGRAMI'!$H$32)," ",IF('[1]SALON PROGRAMI'!$H$32=CAPITOLSPECTRUMSİNEMALARI!A469,HLOOKUP(CAPITOLSPECTRUMSİNEMALARI!A469,'[1]SALON PROGRAMI'!$H$32:$H$35,2,FALSE)," "))</f>
        <v> </v>
      </c>
      <c r="BM469" s="45" t="str">
        <f>IF(ISNA('[1]SALON PROGRAMI'!$I$32)," ",IF('[1]SALON PROGRAMI'!$I$32=CAPITOLSPECTRUMSİNEMALARI!A469,HLOOKUP(CAPITOLSPECTRUMSİNEMALARI!A469,'[1]SALON PROGRAMI'!$I$32:$I$35,2,FALSE)," "))</f>
        <v> </v>
      </c>
      <c r="BN469" s="45" t="str">
        <f>IF(ISNA('[1]SALON PROGRAMI'!$J$32)," ",IF('[1]SALON PROGRAMI'!$J$32=CAPITOLSPECTRUMSİNEMALARI!A469,HLOOKUP(CAPITOLSPECTRUMSİNEMALARI!A469,'[1]SALON PROGRAMI'!$J$32:$J$35,2,FALSE)," "))</f>
        <v> </v>
      </c>
      <c r="BO469" s="43" t="str">
        <f>IF(ISNA('[1]SALON PROGRAMI'!$C$36)," ",IF('[1]SALON PROGRAMI'!$C$36=CAPITOLSPECTRUMSİNEMALARI!A469,HLOOKUP(CAPITOLSPECTRUMSİNEMALARI!A469,'[1]SALON PROGRAMI'!$C$36:$C$39,2,FALSE)," "))</f>
        <v> </v>
      </c>
      <c r="BP469" s="43" t="str">
        <f>IF(ISNA('[1]SALON PROGRAMI'!$D$36)," ",IF('[1]SALON PROGRAMI'!$D$36=CAPITOLSPECTRUMSİNEMALARI!A469,HLOOKUP(CAPITOLSPECTRUMSİNEMALARI!A469,'[1]SALON PROGRAMI'!$D$36:$D$39,2,FALSE)," "))</f>
        <v> </v>
      </c>
      <c r="BQ469" s="43" t="str">
        <f>IF(ISNA('[1]SALON PROGRAMI'!$E$36)," ",IF('[1]SALON PROGRAMI'!$E$36=CAPITOLSPECTRUMSİNEMALARI!A469,HLOOKUP(CAPITOLSPECTRUMSİNEMALARI!A469,'[1]SALON PROGRAMI'!$E$36:$E$39,2,FALSE)," "))</f>
        <v> </v>
      </c>
      <c r="BR469" s="43" t="str">
        <f>IF(ISNA('[1]SALON PROGRAMI'!$F$36)," ",IF('[1]SALON PROGRAMI'!$F$36=CAPITOLSPECTRUMSİNEMALARI!A469,HLOOKUP(CAPITOLSPECTRUMSİNEMALARI!A469,'[1]SALON PROGRAMI'!$F$36:$F$39,2,FALSE)," "))</f>
        <v> </v>
      </c>
      <c r="BS469" s="43" t="str">
        <f>IF(ISNA('[1]SALON PROGRAMI'!$G$36)," ",IF('[1]SALON PROGRAMI'!$G$36=CAPITOLSPECTRUMSİNEMALARI!A469,HLOOKUP(CAPITOLSPECTRUMSİNEMALARI!A469,'[1]SALON PROGRAMI'!$G$36:$G$39,2,FALSE)," "))</f>
        <v> </v>
      </c>
      <c r="BT469" s="43" t="str">
        <f>IF(ISNA('[1]SALON PROGRAMI'!$H$36)," ",IF('[1]SALON PROGRAMI'!$H$36=CAPITOLSPECTRUMSİNEMALARI!A469,HLOOKUP(CAPITOLSPECTRUMSİNEMALARI!A469,'[1]SALON PROGRAMI'!$H$36:$H$39,2,FALSE)," "))</f>
        <v> </v>
      </c>
      <c r="BU469" s="43" t="str">
        <f>IF(ISNA('[1]SALON PROGRAMI'!$I$36)," ",IF('[1]SALON PROGRAMI'!$I$36=CAPITOLSPECTRUMSİNEMALARI!A469,HLOOKUP(CAPITOLSPECTRUMSİNEMALARI!A469,'[1]SALON PROGRAMI'!$I$36:$I$39,2,FALSE)," "))</f>
        <v> </v>
      </c>
      <c r="BV469" s="43" t="str">
        <f>IF(ISNA('[1]SALON PROGRAMI'!$J$36)," ",IF('[1]SALON PROGRAMI'!$J$36=CAPITOLSPECTRUMSİNEMALARI!A469,HLOOKUP(CAPITOLSPECTRUMSİNEMALARI!A469,'[1]SALON PROGRAMI'!$J$36:$J$39,2,FALSE)," "))</f>
        <v> </v>
      </c>
      <c r="BW469" s="42" t="str">
        <f>IF(ISNA('[1]SALON PROGRAMI'!$C$40)," ",IF('[1]SALON PROGRAMI'!$C$40=CAPITOLSPECTRUMSİNEMALARI!A469,HLOOKUP(CAPITOLSPECTRUMSİNEMALARI!A469,'[1]SALON PROGRAMI'!$C$40:$C$43,2,FALSE)," "))</f>
        <v> </v>
      </c>
      <c r="BX469" s="42" t="str">
        <f>IF(ISNA('[1]SALON PROGRAMI'!$D$40)," ",IF('[1]SALON PROGRAMI'!$D$40=CAPITOLSPECTRUMSİNEMALARI!A469,HLOOKUP(CAPITOLSPECTRUMSİNEMALARI!A469,'[1]SALON PROGRAMI'!$D$40:$D$43,2,FALSE)," "))</f>
        <v> </v>
      </c>
      <c r="BY469" s="42" t="str">
        <f>IF(ISNA('[1]SALON PROGRAMI'!$E$40)," ",IF('[1]SALON PROGRAMI'!$E$40=CAPITOLSPECTRUMSİNEMALARI!A469,HLOOKUP(CAPITOLSPECTRUMSİNEMALARI!A469,'[1]SALON PROGRAMI'!$E$40:$E$43,2,FALSE)," "))</f>
        <v> </v>
      </c>
      <c r="BZ469" s="42" t="str">
        <f>IF(ISNA('[1]SALON PROGRAMI'!$F$40)," ",IF('[1]SALON PROGRAMI'!$F$40=CAPITOLSPECTRUMSİNEMALARI!A469,HLOOKUP(CAPITOLSPECTRUMSİNEMALARI!A469,'[1]SALON PROGRAMI'!$F$40:$F$43,2,FALSE)," "))</f>
        <v> </v>
      </c>
      <c r="CA469" s="42" t="str">
        <f>IF(ISNA('[1]SALON PROGRAMI'!$G$40)," ",IF('[1]SALON PROGRAMI'!$G$40=CAPITOLSPECTRUMSİNEMALARI!A469,HLOOKUP(CAPITOLSPECTRUMSİNEMALARI!A469,'[1]SALON PROGRAMI'!$G$40:$G$43,2,FALSE)," "))</f>
        <v> </v>
      </c>
      <c r="CB469" s="42" t="str">
        <f>IF(ISNA('[1]SALON PROGRAMI'!$H$40)," ",IF('[1]SALON PROGRAMI'!$H$40=CAPITOLSPECTRUMSİNEMALARI!A469,HLOOKUP(CAPITOLSPECTRUMSİNEMALARI!A469,'[1]SALON PROGRAMI'!$H$40:$H$43,2,FALSE)," "))</f>
        <v> </v>
      </c>
      <c r="CC469" s="42" t="str">
        <f>IF(ISNA('[1]SALON PROGRAMI'!$I$40)," ",IF('[1]SALON PROGRAMI'!$I$40=CAPITOLSPECTRUMSİNEMALARI!A469,HLOOKUP(CAPITOLSPECTRUMSİNEMALARI!A469,'[1]SALON PROGRAMI'!$I$40:$I$43,2,FALSE)," "))</f>
        <v> </v>
      </c>
      <c r="CD469" s="42" t="str">
        <f>IF(ISNA('[1]SALON PROGRAMI'!$J$40)," ",IF('[1]SALON PROGRAMI'!$J$40=CAPITOLSPECTRUMSİNEMALARI!A469,HLOOKUP(CAPITOLSPECTRUMSİNEMALARI!A469,'[1]SALON PROGRAMI'!$J$40:$J$43,2,FALSE)," "))</f>
        <v> </v>
      </c>
      <c r="CE469" s="44" t="str">
        <f>IF(ISNA('[1]SALON PROGRAMI'!$C$44)," ",IF('[1]SALON PROGRAMI'!$C$44=CAPITOLSPECTRUMSİNEMALARI!A469,HLOOKUP(CAPITOLSPECTRUMSİNEMALARI!A469,'[1]SALON PROGRAMI'!$C$44:$C$47,2,FALSE)," "))</f>
        <v> </v>
      </c>
      <c r="CF469" s="44" t="str">
        <f>IF(ISNA('[1]SALON PROGRAMI'!$D$44)," ",IF('[1]SALON PROGRAMI'!$D$44=CAPITOLSPECTRUMSİNEMALARI!A469,HLOOKUP(CAPITOLSPECTRUMSİNEMALARI!A469,'[1]SALON PROGRAMI'!$D$44:$D$47,2,FALSE)," "))</f>
        <v> </v>
      </c>
      <c r="CG469" s="44" t="str">
        <f>IF(ISNA('[1]SALON PROGRAMI'!$E$44)," ",IF('[1]SALON PROGRAMI'!$E$44=CAPITOLSPECTRUMSİNEMALARI!A469,HLOOKUP(CAPITOLSPECTRUMSİNEMALARI!A469,'[1]SALON PROGRAMI'!$E$44:$E$47,2,FALSE)," "))</f>
        <v> </v>
      </c>
      <c r="CH469" s="44" t="str">
        <f>IF(ISNA('[1]SALON PROGRAMI'!$F$44)," ",IF('[1]SALON PROGRAMI'!$F$44=CAPITOLSPECTRUMSİNEMALARI!A469,HLOOKUP(CAPITOLSPECTRUMSİNEMALARI!A469,'[1]SALON PROGRAMI'!$F$44:$F$47,2,FALSE)," "))</f>
        <v> </v>
      </c>
      <c r="CI469" s="44" t="str">
        <f>IF(ISNA('[1]SALON PROGRAMI'!$G$44)," ",IF('[1]SALON PROGRAMI'!$G$44=CAPITOLSPECTRUMSİNEMALARI!A469,HLOOKUP(CAPITOLSPECTRUMSİNEMALARI!A469,'[1]SALON PROGRAMI'!$G$44:$G$47,2,FALSE)," "))</f>
        <v> </v>
      </c>
      <c r="CJ469" s="44" t="str">
        <f>IF(ISNA('[1]SALON PROGRAMI'!$H$44)," ",IF('[1]SALON PROGRAMI'!$H$44=CAPITOLSPECTRUMSİNEMALARI!A469,HLOOKUP(CAPITOLSPECTRUMSİNEMALARI!A469,'[1]SALON PROGRAMI'!$H$44:$H$47,2,FALSE)," "))</f>
        <v> </v>
      </c>
      <c r="CK469" s="44" t="str">
        <f>IF(ISNA('[1]SALON PROGRAMI'!$I$44)," ",IF('[1]SALON PROGRAMI'!$I$44=CAPITOLSPECTRUMSİNEMALARI!A469,HLOOKUP(CAPITOLSPECTRUMSİNEMALARI!A469,'[1]SALON PROGRAMI'!$I$44:$I$47,2,FALSE)," "))</f>
        <v> </v>
      </c>
      <c r="CL469" s="44" t="str">
        <f>IF(ISNA('[1]SALON PROGRAMI'!$J$44)," ",IF('[1]SALON PROGRAMI'!$J$44=CAPITOLSPECTRUMSİNEMALARI!A469,HLOOKUP(CAPITOLSPECTRUMSİNEMALARI!A469,'[1]SALON PROGRAMI'!$J$44:$J$47,2,FALSE)," "))</f>
        <v> </v>
      </c>
      <c r="CM469" s="45" t="str">
        <f>IF(ISNA('[1]SALON PROGRAMI'!$C$48)," ",IF('[1]SALON PROGRAMI'!$C$48=CAPITOLSPECTRUMSİNEMALARI!A469,HLOOKUP(CAPITOLSPECTRUMSİNEMALARI!A469,'[1]SALON PROGRAMI'!$C$48:$C$51,2,FALSE)," "))</f>
        <v> </v>
      </c>
      <c r="CN469" s="45" t="str">
        <f>IF(ISNA('[1]SALON PROGRAMI'!$D$48)," ",IF('[1]SALON PROGRAMI'!$D$48=CAPITOLSPECTRUMSİNEMALARI!A469,HLOOKUP(CAPITOLSPECTRUMSİNEMALARI!A469,'[1]SALON PROGRAMI'!$D$48:$D$51,2,FALSE)," "))</f>
        <v> </v>
      </c>
      <c r="CO469" s="45" t="str">
        <f>IF(ISNA('[1]SALON PROGRAMI'!$E$48)," ",IF('[1]SALON PROGRAMI'!$E$48=CAPITOLSPECTRUMSİNEMALARI!A469,HLOOKUP(CAPITOLSPECTRUMSİNEMALARI!A469,'[1]SALON PROGRAMI'!$E$48:$E$51,2,FALSE)," "))</f>
        <v> </v>
      </c>
      <c r="CP469" s="45" t="str">
        <f>IF(ISNA('[1]SALON PROGRAMI'!$F$48)," ",IF('[1]SALON PROGRAMI'!$F$48=CAPITOLSPECTRUMSİNEMALARI!A469,HLOOKUP(CAPITOLSPECTRUMSİNEMALARI!A469,'[1]SALON PROGRAMI'!$F$48:$F$51,2,FALSE)," "))</f>
        <v> </v>
      </c>
      <c r="CQ469" s="45" t="str">
        <f>IF(ISNA('[1]SALON PROGRAMI'!$G$48)," ",IF('[1]SALON PROGRAMI'!$G$48=CAPITOLSPECTRUMSİNEMALARI!A469,HLOOKUP(CAPITOLSPECTRUMSİNEMALARI!A469,'[1]SALON PROGRAMI'!$G$48:$G$51,2,FALSE)," "))</f>
        <v> </v>
      </c>
      <c r="CR469" s="45" t="str">
        <f>IF(ISNA('[1]SALON PROGRAMI'!$H$48)," ",IF('[1]SALON PROGRAMI'!$H$48=CAPITOLSPECTRUMSİNEMALARI!A469,HLOOKUP(CAPITOLSPECTRUMSİNEMALARI!A469,'[1]SALON PROGRAMI'!$H$48:$H$51,2,FALSE)," "))</f>
        <v> </v>
      </c>
      <c r="CS469" s="45" t="str">
        <f>IF(ISNA('[1]SALON PROGRAMI'!$I$48)," ",IF('[1]SALON PROGRAMI'!$I$48=CAPITOLSPECTRUMSİNEMALARI!A469,HLOOKUP(CAPITOLSPECTRUMSİNEMALARI!A469,'[1]SALON PROGRAMI'!$I$48:$I$51,2,FALSE)," "))</f>
        <v> </v>
      </c>
      <c r="CT469" s="45" t="str">
        <f>IF(ISNA('[1]SALON PROGRAMI'!$J$48)," ",IF('[1]SALON PROGRAMI'!$J$48=CAPITOLSPECTRUMSİNEMALARI!A469,HLOOKUP(CAPITOLSPECTRUMSİNEMALARI!A469,'[1]SALON PROGRAMI'!$J$48:$J$51,2,FALSE)," "))</f>
        <v> </v>
      </c>
    </row>
    <row r="470" spans="1:98" ht="12.75">
      <c r="A470" s="40" t="str">
        <f t="shared" si="8"/>
        <v>Siccin</v>
      </c>
      <c r="B470" s="41"/>
      <c r="C470" s="42" t="str">
        <f>IF(ISNA('[1]SALON PROGRAMI'!$C$4)," ",IF('[1]SALON PROGRAMI'!$C$4=CAPITOLSPECTRUMSİNEMALARI!A470,HLOOKUP(CAPITOLSPECTRUMSİNEMALARI!A470,'[1]SALON PROGRAMI'!$C$4:$C$7,2,FALSE)," "))</f>
        <v> </v>
      </c>
      <c r="D470" s="42" t="str">
        <f>IF(ISNA('[1]SALON PROGRAMI'!$D$4)," ",IF('[1]SALON PROGRAMI'!$D$4=CAPITOLSPECTRUMSİNEMALARI!A470,HLOOKUP(CAPITOLSPECTRUMSİNEMALARI!A470,'[1]SALON PROGRAMI'!$D$4:$D$7,2,FALSE)," "))</f>
        <v> </v>
      </c>
      <c r="E470" s="42" t="str">
        <f>IF(ISNA('[1]SALON PROGRAMI'!$E$4)," ",IF('[1]SALON PROGRAMI'!$E$4=CAPITOLSPECTRUMSİNEMALARI!A470,HLOOKUP(CAPITOLSPECTRUMSİNEMALARI!A470,'[1]SALON PROGRAMI'!$E$4:$E$7,2,FALSE)," "))</f>
        <v> </v>
      </c>
      <c r="F470" s="42" t="str">
        <f>IF(ISNA('[1]SALON PROGRAMI'!$F$4)," ",IF('[1]SALON PROGRAMI'!$F$4=CAPITOLSPECTRUMSİNEMALARI!A470,HLOOKUP(CAPITOLSPECTRUMSİNEMALARI!A470,'[1]SALON PROGRAMI'!$F$4:$F$7,2,FALSE)," "))</f>
        <v> </v>
      </c>
      <c r="G470" s="42" t="str">
        <f>IF(ISNA('[1]SALON PROGRAMI'!$G$4)," ",IF('[1]SALON PROGRAMI'!$G$4=CAPITOLSPECTRUMSİNEMALARI!A470,HLOOKUP(CAPITOLSPECTRUMSİNEMALARI!A470,'[1]SALON PROGRAMI'!$G$4:$G$7,2,FALSE)," "))</f>
        <v> </v>
      </c>
      <c r="H470" s="42" t="str">
        <f>IF(ISNA('[1]SALON PROGRAMI'!$H$4)," ",IF('[1]SALON PROGRAMI'!$H$4=CAPITOLSPECTRUMSİNEMALARI!A470,HLOOKUP(CAPITOLSPECTRUMSİNEMALARI!A470,'[1]SALON PROGRAMI'!$H$4:$H$7,2,FALSE)," "))</f>
        <v> </v>
      </c>
      <c r="I470" s="42" t="str">
        <f>IF(ISNA('[1]SALON PROGRAMI'!$I$4)," ",IF('[1]SALON PROGRAMI'!$I$4=CAPITOLSPECTRUMSİNEMALARI!A470,HLOOKUP(CAPITOLSPECTRUMSİNEMALARI!A470,'[1]SALON PROGRAMI'!$I$4:$I$7,2,FALSE)," "))</f>
        <v> </v>
      </c>
      <c r="J470" s="42" t="str">
        <f>IF(ISNA('[1]SALON PROGRAMI'!$J$4)," ",IF('[1]SALON PROGRAMI'!$J$4=CAPITOLSPECTRUMSİNEMALARI!A470,HLOOKUP(CAPITOLSPECTRUMSİNEMALARI!A470,'[1]SALON PROGRAMI'!$J$4:$J$7,2,FALSE)," "))</f>
        <v> </v>
      </c>
      <c r="K470" s="43" t="str">
        <f>IF(ISNA('[1]SALON PROGRAMI'!$C$8)," ",IF('[1]SALON PROGRAMI'!$C$8=CAPITOLSPECTRUMSİNEMALARI!A470,HLOOKUP(CAPITOLSPECTRUMSİNEMALARI!A470,'[1]SALON PROGRAMI'!$C$8:$C$11,2,FALSE)," "))</f>
        <v> </v>
      </c>
      <c r="L470" s="43" t="str">
        <f>IF(ISNA('[1]SALON PROGRAMI'!$D$8)," ",IF('[1]SALON PROGRAMI'!$D$8=CAPITOLSPECTRUMSİNEMALARI!A470,HLOOKUP(CAPITOLSPECTRUMSİNEMALARI!A470,'[1]SALON PROGRAMI'!$D$8:$D$11,2,FALSE)," "))</f>
        <v> </v>
      </c>
      <c r="M470" s="43" t="str">
        <f>IF(ISNA('[1]SALON PROGRAMI'!$E$8)," ",IF('[1]SALON PROGRAMI'!$E$8=CAPITOLSPECTRUMSİNEMALARI!A470,HLOOKUP(CAPITOLSPECTRUMSİNEMALARI!A470,'[1]SALON PROGRAMI'!$E$8:$E$11,2,FALSE)," "))</f>
        <v> </v>
      </c>
      <c r="N470" s="43" t="str">
        <f>IF(ISNA('[1]SALON PROGRAMI'!$F$8)," ",IF('[1]SALON PROGRAMI'!$F$8=CAPITOLSPECTRUMSİNEMALARI!A470,HLOOKUP(CAPITOLSPECTRUMSİNEMALARI!A470,'[1]SALON PROGRAMI'!$F$8:$F$11,2,FALSE)," "))</f>
        <v> </v>
      </c>
      <c r="O470" s="43" t="str">
        <f>IF(ISNA('[1]SALON PROGRAMI'!$G$8)," ",IF('[1]SALON PROGRAMI'!$G$8=CAPITOLSPECTRUMSİNEMALARI!A470,HLOOKUP(CAPITOLSPECTRUMSİNEMALARI!A470,'[1]SALON PROGRAMI'!$G$8:$G$11,2,FALSE)," "))</f>
        <v> </v>
      </c>
      <c r="P470" s="43" t="str">
        <f>IF(ISNA('[1]SALON PROGRAMI'!$H$8)," ",IF('[1]SALON PROGRAMI'!$H$8=CAPITOLSPECTRUMSİNEMALARI!A470,HLOOKUP(CAPITOLSPECTRUMSİNEMALARI!A470,'[1]SALON PROGRAMI'!$H$8:$H$11,2,FALSE)," "))</f>
        <v> </v>
      </c>
      <c r="Q470" s="43" t="str">
        <f>IF(ISNA('[1]SALON PROGRAMI'!$I$8)," ",IF('[1]SALON PROGRAMI'!$I$8=CAPITOLSPECTRUMSİNEMALARI!A470,HLOOKUP(CAPITOLSPECTRUMSİNEMALARI!A470,'[1]SALON PROGRAMI'!$I$8:$I$11,2,FALSE)," "))</f>
        <v> </v>
      </c>
      <c r="R470" s="43" t="str">
        <f>IF(ISNA('[1]SALON PROGRAMI'!$J$8)," ",IF('[1]SALON PROGRAMI'!$J$8=CAPITOLSPECTRUMSİNEMALARI!A470,HLOOKUP(CAPITOLSPECTRUMSİNEMALARI!A470,'[1]SALON PROGRAMI'!$J$8:$J$11,2,FALSE)," "))</f>
        <v> </v>
      </c>
      <c r="S470" s="44" t="str">
        <f>IF(ISNA('[1]SALON PROGRAMI'!$C$12)," ",IF('[1]SALON PROGRAMI'!$C$12=CAPITOLSPECTRUMSİNEMALARI!A470,HLOOKUP(CAPITOLSPECTRUMSİNEMALARI!A470,'[1]SALON PROGRAMI'!$C$12:$C$15,2,FALSE)," "))</f>
        <v> </v>
      </c>
      <c r="T470" s="44" t="str">
        <f>IF(ISNA('[1]SALON PROGRAMI'!$D$12)," ",IF('[1]SALON PROGRAMI'!$D$12=CAPITOLSPECTRUMSİNEMALARI!A470,HLOOKUP(CAPITOLSPECTRUMSİNEMALARI!A470,'[1]SALON PROGRAMI'!$D$12:$D$15,2,FALSE)," "))</f>
        <v> </v>
      </c>
      <c r="U470" s="44" t="str">
        <f>IF(ISNA('[1]SALON PROGRAMI'!$E$12)," ",IF('[1]SALON PROGRAMI'!$E$12=CAPITOLSPECTRUMSİNEMALARI!A470,HLOOKUP(CAPITOLSPECTRUMSİNEMALARI!A470,'[1]SALON PROGRAMI'!$E$12:$E$15,2,FALSE)," "))</f>
        <v> </v>
      </c>
      <c r="V470" s="44" t="str">
        <f>IF(ISNA('[1]SALON PROGRAMI'!$F$12)," ",IF('[1]SALON PROGRAMI'!$F$12=CAPITOLSPECTRUMSİNEMALARI!A470,HLOOKUP(CAPITOLSPECTRUMSİNEMALARI!A470,'[1]SALON PROGRAMI'!$F$12:$F$15,2,FALSE)," "))</f>
        <v> </v>
      </c>
      <c r="W470" s="44" t="str">
        <f>IF(ISNA('[1]SALON PROGRAMI'!$G$12)," ",IF('[1]SALON PROGRAMI'!$G$12=CAPITOLSPECTRUMSİNEMALARI!A470,HLOOKUP(CAPITOLSPECTRUMSİNEMALARI!A470,'[1]SALON PROGRAMI'!$G$12:$G$15,2,FALSE)," "))</f>
        <v> </v>
      </c>
      <c r="X470" s="44" t="str">
        <f>IF(ISNA('[1]SALON PROGRAMI'!$H$12)," ",IF('[1]SALON PROGRAMI'!$H$12=CAPITOLSPECTRUMSİNEMALARI!A470,HLOOKUP(CAPITOLSPECTRUMSİNEMALARI!A470,'[1]SALON PROGRAMI'!$H$12:$H$15,2,FALSE)," "))</f>
        <v> </v>
      </c>
      <c r="Y470" s="44" t="str">
        <f>IF(ISNA('[1]SALON PROGRAMI'!$I$12)," ",IF('[1]SALON PROGRAMI'!$I$12=CAPITOLSPECTRUMSİNEMALARI!A470,HLOOKUP(CAPITOLSPECTRUMSİNEMALARI!A470,'[1]SALON PROGRAMI'!$I$12:$I$15,2,FALSE)," "))</f>
        <v> </v>
      </c>
      <c r="Z470" s="44" t="str">
        <f>IF(ISNA('[1]SALON PROGRAMI'!$J$12)," ",IF('[1]SALON PROGRAMI'!$J$12=CAPITOLSPECTRUMSİNEMALARI!A470,HLOOKUP(CAPITOLSPECTRUMSİNEMALARI!A470,'[1]SALON PROGRAMI'!$J$12:$J$15,2,FALSE)," "))</f>
        <v> </v>
      </c>
      <c r="AA470" s="45" t="str">
        <f>IF(ISNA('[1]SALON PROGRAMI'!$C$16)," ",IF('[1]SALON PROGRAMI'!$C$16=CAPITOLSPECTRUMSİNEMALARI!A470,HLOOKUP(CAPITOLSPECTRUMSİNEMALARI!A470,'[1]SALON PROGRAMI'!$C$16:$C$19,2,FALSE)," "))</f>
        <v> </v>
      </c>
      <c r="AB470" s="45" t="str">
        <f>IF(ISNA('[1]SALON PROGRAMI'!$D$16)," ",IF('[1]SALON PROGRAMI'!$D$16=CAPITOLSPECTRUMSİNEMALARI!A470,HLOOKUP(CAPITOLSPECTRUMSİNEMALARI!A470,'[1]SALON PROGRAMI'!$D$16:$D$19,2,FALSE)," "))</f>
        <v> </v>
      </c>
      <c r="AC470" s="45" t="str">
        <f>IF(ISNA('[1]SALON PROGRAMI'!$E$16)," ",IF('[1]SALON PROGRAMI'!$E$16=CAPITOLSPECTRUMSİNEMALARI!A470,HLOOKUP(CAPITOLSPECTRUMSİNEMALARI!A470,'[1]SALON PROGRAMI'!$E$16:$E$19,2,FALSE)," "))</f>
        <v> </v>
      </c>
      <c r="AD470" s="45" t="str">
        <f>IF(ISNA('[1]SALON PROGRAMI'!$F$16)," ",IF('[1]SALON PROGRAMI'!$F$16=CAPITOLSPECTRUMSİNEMALARI!A470,HLOOKUP(CAPITOLSPECTRUMSİNEMALARI!A470,'[1]SALON PROGRAMI'!$F$16:$F$19,2,FALSE)," "))</f>
        <v> </v>
      </c>
      <c r="AE470" s="45" t="str">
        <f>IF(ISNA('[1]SALON PROGRAMI'!$G$16)," ",IF('[1]SALON PROGRAMI'!$G$16=CAPITOLSPECTRUMSİNEMALARI!A470,HLOOKUP(CAPITOLSPECTRUMSİNEMALARI!A470,'[1]SALON PROGRAMI'!$G$16:$G$19,2,FALSE)," "))</f>
        <v> </v>
      </c>
      <c r="AF470" s="45" t="str">
        <f>IF(ISNA('[1]SALON PROGRAMI'!$H$16)," ",IF('[1]SALON PROGRAMI'!$H$16=CAPITOLSPECTRUMSİNEMALARI!A470,HLOOKUP(CAPITOLSPECTRUMSİNEMALARI!A470,'[1]SALON PROGRAMI'!$H$16:$H$19,2,FALSE)," "))</f>
        <v> </v>
      </c>
      <c r="AG470" s="45" t="str">
        <f>IF(ISNA('[1]SALON PROGRAMI'!$I$16)," ",IF('[1]SALON PROGRAMI'!$I$16=CAPITOLSPECTRUMSİNEMALARI!A470,HLOOKUP(CAPITOLSPECTRUMSİNEMALARI!A470,'[1]SALON PROGRAMI'!$I$16:$I$19,2,FALSE)," "))</f>
        <v> </v>
      </c>
      <c r="AH470" s="45" t="str">
        <f>IF(ISNA('[1]SALON PROGRAMI'!$J$16)," ",IF('[1]SALON PROGRAMI'!$J$16=CAPITOLSPECTRUMSİNEMALARI!A470,HLOOKUP(CAPITOLSPECTRUMSİNEMALARI!A470,'[1]SALON PROGRAMI'!$J$16:$J$19,2,FALSE)," "))</f>
        <v> </v>
      </c>
      <c r="AI470" s="43" t="str">
        <f>IF(ISNA('[1]SALON PROGRAMI'!$C$20)," ",IF('[1]SALON PROGRAMI'!$C$20=CAPITOLSPECTRUMSİNEMALARI!A470,HLOOKUP(CAPITOLSPECTRUMSİNEMALARI!A470,'[1]SALON PROGRAMI'!$C$20:$C$23,2,FALSE)," "))</f>
        <v> </v>
      </c>
      <c r="AJ470" s="43" t="str">
        <f>IF(ISNA('[1]SALON PROGRAMI'!$D$20)," ",IF('[1]SALON PROGRAMI'!$D$20=CAPITOLSPECTRUMSİNEMALARI!A470,HLOOKUP(CAPITOLSPECTRUMSİNEMALARI!A470,'[1]SALON PROGRAMI'!$D$20:$D$23,2,FALSE)," "))</f>
        <v> </v>
      </c>
      <c r="AK470" s="43" t="str">
        <f>IF(ISNA('[1]SALON PROGRAMI'!$E$20)," ",IF('[1]SALON PROGRAMI'!$E$20=CAPITOLSPECTRUMSİNEMALARI!A470,HLOOKUP(CAPITOLSPECTRUMSİNEMALARI!A470,'[1]SALON PROGRAMI'!$E$20:$E$23,2,FALSE)," "))</f>
        <v> </v>
      </c>
      <c r="AL470" s="43" t="str">
        <f>IF(ISNA('[1]SALON PROGRAMI'!$F$20)," ",IF('[1]SALON PROGRAMI'!$F$20=CAPITOLSPECTRUMSİNEMALARI!A470,HLOOKUP(CAPITOLSPECTRUMSİNEMALARI!A470,'[1]SALON PROGRAMI'!$F$20:$F$23,2,FALSE)," "))</f>
        <v> </v>
      </c>
      <c r="AM470" s="43" t="str">
        <f>IF(ISNA('[1]SALON PROGRAMI'!$G$20)," ",IF('[1]SALON PROGRAMI'!$G$20=CAPITOLSPECTRUMSİNEMALARI!A470,HLOOKUP(CAPITOLSPECTRUMSİNEMALARI!A470,'[1]SALON PROGRAMI'!$G$20:$G$23,2,FALSE)," "))</f>
        <v> </v>
      </c>
      <c r="AN470" s="43" t="str">
        <f>IF(ISNA('[1]SALON PROGRAMI'!$H$20)," ",IF('[1]SALON PROGRAMI'!$H$20=CAPITOLSPECTRUMSİNEMALARI!A470,HLOOKUP(CAPITOLSPECTRUMSİNEMALARI!A470,'[1]SALON PROGRAMI'!$H$20:$H$23,2,FALSE)," "))</f>
        <v> </v>
      </c>
      <c r="AO470" s="43" t="str">
        <f>IF(ISNA('[1]SALON PROGRAMI'!$I$20)," ",IF('[1]SALON PROGRAMI'!$I$20=CAPITOLSPECTRUMSİNEMALARI!A470,HLOOKUP(CAPITOLSPECTRUMSİNEMALARI!A470,'[1]SALON PROGRAMI'!$I$20:$I$23,2,FALSE)," "))</f>
        <v> </v>
      </c>
      <c r="AP470" s="43" t="str">
        <f>IF(ISNA('[1]SALON PROGRAMI'!$J$20)," ",IF('[1]SALON PROGRAMI'!$J$20=CAPITOLSPECTRUMSİNEMALARI!A470,HLOOKUP(CAPITOLSPECTRUMSİNEMALARI!A470,'[1]SALON PROGRAMI'!$J$20:$J$23,2,FALSE)," "))</f>
        <v> </v>
      </c>
      <c r="AQ470" s="42" t="str">
        <f>IF(ISNA('[1]SALON PROGRAMI'!$C$24)," ",IF('[1]SALON PROGRAMI'!$C$24=CAPITOLSPECTRUMSİNEMALARI!A470,HLOOKUP(CAPITOLSPECTRUMSİNEMALARI!A470,'[1]SALON PROGRAMI'!$C$24:$C$27,2,FALSE)," "))</f>
        <v> </v>
      </c>
      <c r="AR470" s="42" t="str">
        <f>IF(ISNA('[1]SALON PROGRAMI'!$D$24)," ",IF('[1]SALON PROGRAMI'!$D$24=CAPITOLSPECTRUMSİNEMALARI!A470,HLOOKUP(CAPITOLSPECTRUMSİNEMALARI!A470,'[1]SALON PROGRAMI'!$D$24:$D$27,2,FALSE)," "))</f>
        <v> </v>
      </c>
      <c r="AS470" s="42" t="str">
        <f>IF(ISNA('[1]SALON PROGRAMI'!$E$24)," ",IF('[1]SALON PROGRAMI'!$E$24=CAPITOLSPECTRUMSİNEMALARI!A470,HLOOKUP(CAPITOLSPECTRUMSİNEMALARI!A470,'[1]SALON PROGRAMI'!$E$24:$E$27,2,FALSE)," "))</f>
        <v> </v>
      </c>
      <c r="AT470" s="42" t="str">
        <f>IF(ISNA('[1]SALON PROGRAMI'!$F$24)," ",IF('[1]SALON PROGRAMI'!$F$24=CAPITOLSPECTRUMSİNEMALARI!A470,HLOOKUP(CAPITOLSPECTRUMSİNEMALARI!A470,'[1]SALON PROGRAMI'!$F$24:$F$27,2,FALSE)," "))</f>
        <v> </v>
      </c>
      <c r="AU470" s="42" t="str">
        <f>IF(ISNA('[1]SALON PROGRAMI'!$G$24)," ",IF('[1]SALON PROGRAMI'!$G$24=CAPITOLSPECTRUMSİNEMALARI!A470,HLOOKUP(CAPITOLSPECTRUMSİNEMALARI!A470,'[1]SALON PROGRAMI'!$G$24:$G$27,2,FALSE)," "))</f>
        <v> </v>
      </c>
      <c r="AV470" s="42" t="str">
        <f>IF(ISNA('[1]SALON PROGRAMI'!$H$24)," ",IF('[1]SALON PROGRAMI'!$H$24=CAPITOLSPECTRUMSİNEMALARI!A470,HLOOKUP(CAPITOLSPECTRUMSİNEMALARI!A470,'[1]SALON PROGRAMI'!$H$24:$H$27,2,FALSE)," "))</f>
        <v> </v>
      </c>
      <c r="AW470" s="42" t="str">
        <f>IF(ISNA('[1]SALON PROGRAMI'!$I$24)," ",IF('[1]SALON PROGRAMI'!$I$24=CAPITOLSPECTRUMSİNEMALARI!A470,HLOOKUP(CAPITOLSPECTRUMSİNEMALARI!A470,'[1]SALON PROGRAMI'!$I$24:$I$27,2,FALSE)," "))</f>
        <v> </v>
      </c>
      <c r="AX470" s="42" t="str">
        <f>IF(ISNA('[1]SALON PROGRAMI'!$J$24)," ",IF('[1]SALON PROGRAMI'!$J$24=CAPITOLSPECTRUMSİNEMALARI!A470,HLOOKUP(CAPITOLSPECTRUMSİNEMALARI!A470,'[1]SALON PROGRAMI'!$J$24:$J$27,2,FALSE)," "))</f>
        <v> </v>
      </c>
      <c r="AY470" s="44" t="str">
        <f>IF(ISNA('[1]SALON PROGRAMI'!$C$28)," ",IF('[1]SALON PROGRAMI'!$C$28=CAPITOLSPECTRUMSİNEMALARI!A470,HLOOKUP(CAPITOLSPECTRUMSİNEMALARI!A470,'[1]SALON PROGRAMI'!$C$28:$C$31,2,FALSE)," "))</f>
        <v> </v>
      </c>
      <c r="AZ470" s="44">
        <f>IF(ISNA('[1]SALON PROGRAMI'!$D$28)," ",IF('[1]SALON PROGRAMI'!$D$28=CAPITOLSPECTRUMSİNEMALARI!A470,HLOOKUP(CAPITOLSPECTRUMSİNEMALARI!A470,'[1]SALON PROGRAMI'!$D$28:$D$31,2,FALSE)," "))</f>
        <v>0.5555555555555556</v>
      </c>
      <c r="BA470" s="44" t="str">
        <f>IF(ISNA('[1]SALON PROGRAMI'!$E$28)," ",IF('[1]SALON PROGRAMI'!$E$28=CAPITOLSPECTRUMSİNEMALARI!A470,HLOOKUP(CAPITOLSPECTRUMSİNEMALARI!A470,'[1]SALON PROGRAMI'!$E$28:$E$31,2,FALSE)," "))</f>
        <v> </v>
      </c>
      <c r="BB470" s="44" t="str">
        <f>IF(ISNA('[1]SALON PROGRAMI'!$F$28)," ",IF('[1]SALON PROGRAMI'!$F$28=CAPITOLSPECTRUMSİNEMALARI!A470,HLOOKUP(CAPITOLSPECTRUMSİNEMALARI!A470,'[1]SALON PROGRAMI'!$F$28:$F$31,2,FALSE)," "))</f>
        <v> </v>
      </c>
      <c r="BC470" s="44">
        <f>IF(ISNA('[1]SALON PROGRAMI'!$G$28)," ",IF('[1]SALON PROGRAMI'!$G$28=CAPITOLSPECTRUMSİNEMALARI!A470,HLOOKUP(CAPITOLSPECTRUMSİNEMALARI!A470,'[1]SALON PROGRAMI'!$G$28:$G$31,2,FALSE)," "))</f>
        <v>0.75</v>
      </c>
      <c r="BD470" s="44">
        <f>IF(ISNA('[1]SALON PROGRAMI'!$H$28)," ",IF('[1]SALON PROGRAMI'!$H$28=CAPITOLSPECTRUMSİNEMALARI!A470,HLOOKUP(CAPITOLSPECTRUMSİNEMALARI!A470,'[1]SALON PROGRAMI'!$H$28:$H$31,2,FALSE)," "))</f>
        <v>0.8333333333333334</v>
      </c>
      <c r="BE470" s="44">
        <f>IF(ISNA('[1]SALON PROGRAMI'!$I$28)," ",IF('[1]SALON PROGRAMI'!$I$28=CAPITOLSPECTRUMSİNEMALARI!A470,HLOOKUP(CAPITOLSPECTRUMSİNEMALARI!A470,'[1]SALON PROGRAMI'!$I$28:$I$31,2,FALSE)," "))</f>
        <v>0.9270833333333334</v>
      </c>
      <c r="BF470" s="44" t="str">
        <f>IF(ISNA('[1]SALON PROGRAMI'!$J$28)," ",IF('[1]SALON PROGRAMI'!$J$28=CAPITOLSPECTRUMSİNEMALARI!A470,HLOOKUP(CAPITOLSPECTRUMSİNEMALARI!A470,'[1]SALON PROGRAMI'!$J$28:$J$31,2,FALSE)," "))</f>
        <v> </v>
      </c>
      <c r="BG470" s="45" t="str">
        <f>IF(ISNA('[1]SALON PROGRAMI'!$C$32)," ",IF('[1]SALON PROGRAMI'!$C$32=CAPITOLSPECTRUMSİNEMALARI!A470,HLOOKUP(CAPITOLSPECTRUMSİNEMALARI!A470,'[1]SALON PROGRAMI'!$C$32:$C$35,2,FALSE)," "))</f>
        <v> </v>
      </c>
      <c r="BH470" s="45" t="str">
        <f>IF(ISNA('[1]SALON PROGRAMI'!$D$32)," ",IF('[1]SALON PROGRAMI'!$D$32=CAPITOLSPECTRUMSİNEMALARI!A470,HLOOKUP(CAPITOLSPECTRUMSİNEMALARI!A470,'[1]SALON PROGRAMI'!$D$32:$D$35,2,FALSE)," "))</f>
        <v> </v>
      </c>
      <c r="BI470" s="45" t="str">
        <f>IF(ISNA('[1]SALON PROGRAMI'!$E$32)," ",IF('[1]SALON PROGRAMI'!$E$32=CAPITOLSPECTRUMSİNEMALARI!A470,HLOOKUP(CAPITOLSPECTRUMSİNEMALARI!A470,'[1]SALON PROGRAMI'!$E$32:$E$35,2,FALSE)," "))</f>
        <v> </v>
      </c>
      <c r="BJ470" s="45" t="str">
        <f>IF(ISNA('[1]SALON PROGRAMI'!$F$32)," ",IF('[1]SALON PROGRAMI'!$F$32=CAPITOLSPECTRUMSİNEMALARI!A470,HLOOKUP(CAPITOLSPECTRUMSİNEMALARI!A470,'[1]SALON PROGRAMI'!$F$32:$F$35,2,FALSE)," "))</f>
        <v> </v>
      </c>
      <c r="BK470" s="45" t="str">
        <f>IF(ISNA('[1]SALON PROGRAMI'!$G$32)," ",IF('[1]SALON PROGRAMI'!$G$32=CAPITOLSPECTRUMSİNEMALARI!A470,HLOOKUP(CAPITOLSPECTRUMSİNEMALARI!A470,'[1]SALON PROGRAMI'!$G$32:$G$35,2,FALSE)," "))</f>
        <v> </v>
      </c>
      <c r="BL470" s="45" t="str">
        <f>IF(ISNA('[1]SALON PROGRAMI'!$H$32)," ",IF('[1]SALON PROGRAMI'!$H$32=CAPITOLSPECTRUMSİNEMALARI!A470,HLOOKUP(CAPITOLSPECTRUMSİNEMALARI!A470,'[1]SALON PROGRAMI'!$H$32:$H$35,2,FALSE)," "))</f>
        <v> </v>
      </c>
      <c r="BM470" s="45" t="str">
        <f>IF(ISNA('[1]SALON PROGRAMI'!$I$32)," ",IF('[1]SALON PROGRAMI'!$I$32=CAPITOLSPECTRUMSİNEMALARI!A470,HLOOKUP(CAPITOLSPECTRUMSİNEMALARI!A470,'[1]SALON PROGRAMI'!$I$32:$I$35,2,FALSE)," "))</f>
        <v> </v>
      </c>
      <c r="BN470" s="45" t="str">
        <f>IF(ISNA('[1]SALON PROGRAMI'!$J$32)," ",IF('[1]SALON PROGRAMI'!$J$32=CAPITOLSPECTRUMSİNEMALARI!A470,HLOOKUP(CAPITOLSPECTRUMSİNEMALARI!A470,'[1]SALON PROGRAMI'!$J$32:$J$35,2,FALSE)," "))</f>
        <v> </v>
      </c>
      <c r="BO470" s="43" t="str">
        <f>IF(ISNA('[1]SALON PROGRAMI'!$C$36)," ",IF('[1]SALON PROGRAMI'!$C$36=CAPITOLSPECTRUMSİNEMALARI!A470,HLOOKUP(CAPITOLSPECTRUMSİNEMALARI!A470,'[1]SALON PROGRAMI'!$C$36:$C$39,2,FALSE)," "))</f>
        <v> </v>
      </c>
      <c r="BP470" s="43" t="str">
        <f>IF(ISNA('[1]SALON PROGRAMI'!$D$36)," ",IF('[1]SALON PROGRAMI'!$D$36=CAPITOLSPECTRUMSİNEMALARI!A470,HLOOKUP(CAPITOLSPECTRUMSİNEMALARI!A470,'[1]SALON PROGRAMI'!$D$36:$D$39,2,FALSE)," "))</f>
        <v> </v>
      </c>
      <c r="BQ470" s="43" t="str">
        <f>IF(ISNA('[1]SALON PROGRAMI'!$E$36)," ",IF('[1]SALON PROGRAMI'!$E$36=CAPITOLSPECTRUMSİNEMALARI!A470,HLOOKUP(CAPITOLSPECTRUMSİNEMALARI!A470,'[1]SALON PROGRAMI'!$E$36:$E$39,2,FALSE)," "))</f>
        <v> </v>
      </c>
      <c r="BR470" s="43" t="str">
        <f>IF(ISNA('[1]SALON PROGRAMI'!$F$36)," ",IF('[1]SALON PROGRAMI'!$F$36=CAPITOLSPECTRUMSİNEMALARI!A470,HLOOKUP(CAPITOLSPECTRUMSİNEMALARI!A470,'[1]SALON PROGRAMI'!$F$36:$F$39,2,FALSE)," "))</f>
        <v> </v>
      </c>
      <c r="BS470" s="43" t="str">
        <f>IF(ISNA('[1]SALON PROGRAMI'!$G$36)," ",IF('[1]SALON PROGRAMI'!$G$36=CAPITOLSPECTRUMSİNEMALARI!A470,HLOOKUP(CAPITOLSPECTRUMSİNEMALARI!A470,'[1]SALON PROGRAMI'!$G$36:$G$39,2,FALSE)," "))</f>
        <v> </v>
      </c>
      <c r="BT470" s="43" t="str">
        <f>IF(ISNA('[1]SALON PROGRAMI'!$H$36)," ",IF('[1]SALON PROGRAMI'!$H$36=CAPITOLSPECTRUMSİNEMALARI!A470,HLOOKUP(CAPITOLSPECTRUMSİNEMALARI!A470,'[1]SALON PROGRAMI'!$H$36:$H$39,2,FALSE)," "))</f>
        <v> </v>
      </c>
      <c r="BU470" s="43" t="str">
        <f>IF(ISNA('[1]SALON PROGRAMI'!$I$36)," ",IF('[1]SALON PROGRAMI'!$I$36=CAPITOLSPECTRUMSİNEMALARI!A470,HLOOKUP(CAPITOLSPECTRUMSİNEMALARI!A470,'[1]SALON PROGRAMI'!$I$36:$I$39,2,FALSE)," "))</f>
        <v> </v>
      </c>
      <c r="BV470" s="43" t="str">
        <f>IF(ISNA('[1]SALON PROGRAMI'!$J$36)," ",IF('[1]SALON PROGRAMI'!$J$36=CAPITOLSPECTRUMSİNEMALARI!A470,HLOOKUP(CAPITOLSPECTRUMSİNEMALARI!A470,'[1]SALON PROGRAMI'!$J$36:$J$39,2,FALSE)," "))</f>
        <v> </v>
      </c>
      <c r="BW470" s="42" t="str">
        <f>IF(ISNA('[1]SALON PROGRAMI'!$C$40)," ",IF('[1]SALON PROGRAMI'!$C$40=CAPITOLSPECTRUMSİNEMALARI!A470,HLOOKUP(CAPITOLSPECTRUMSİNEMALARI!A470,'[1]SALON PROGRAMI'!$C$40:$C$43,2,FALSE)," "))</f>
        <v> </v>
      </c>
      <c r="BX470" s="42" t="str">
        <f>IF(ISNA('[1]SALON PROGRAMI'!$D$40)," ",IF('[1]SALON PROGRAMI'!$D$40=CAPITOLSPECTRUMSİNEMALARI!A470,HLOOKUP(CAPITOLSPECTRUMSİNEMALARI!A470,'[1]SALON PROGRAMI'!$D$40:$D$43,2,FALSE)," "))</f>
        <v> </v>
      </c>
      <c r="BY470" s="42" t="str">
        <f>IF(ISNA('[1]SALON PROGRAMI'!$E$40)," ",IF('[1]SALON PROGRAMI'!$E$40=CAPITOLSPECTRUMSİNEMALARI!A470,HLOOKUP(CAPITOLSPECTRUMSİNEMALARI!A470,'[1]SALON PROGRAMI'!$E$40:$E$43,2,FALSE)," "))</f>
        <v> </v>
      </c>
      <c r="BZ470" s="42" t="str">
        <f>IF(ISNA('[1]SALON PROGRAMI'!$F$40)," ",IF('[1]SALON PROGRAMI'!$F$40=CAPITOLSPECTRUMSİNEMALARI!A470,HLOOKUP(CAPITOLSPECTRUMSİNEMALARI!A470,'[1]SALON PROGRAMI'!$F$40:$F$43,2,FALSE)," "))</f>
        <v> </v>
      </c>
      <c r="CA470" s="42" t="str">
        <f>IF(ISNA('[1]SALON PROGRAMI'!$G$40)," ",IF('[1]SALON PROGRAMI'!$G$40=CAPITOLSPECTRUMSİNEMALARI!A470,HLOOKUP(CAPITOLSPECTRUMSİNEMALARI!A470,'[1]SALON PROGRAMI'!$G$40:$G$43,2,FALSE)," "))</f>
        <v> </v>
      </c>
      <c r="CB470" s="42" t="str">
        <f>IF(ISNA('[1]SALON PROGRAMI'!$H$40)," ",IF('[1]SALON PROGRAMI'!$H$40=CAPITOLSPECTRUMSİNEMALARI!A470,HLOOKUP(CAPITOLSPECTRUMSİNEMALARI!A470,'[1]SALON PROGRAMI'!$H$40:$H$43,2,FALSE)," "))</f>
        <v> </v>
      </c>
      <c r="CC470" s="42" t="str">
        <f>IF(ISNA('[1]SALON PROGRAMI'!$I$40)," ",IF('[1]SALON PROGRAMI'!$I$40=CAPITOLSPECTRUMSİNEMALARI!A470,HLOOKUP(CAPITOLSPECTRUMSİNEMALARI!A470,'[1]SALON PROGRAMI'!$I$40:$I$43,2,FALSE)," "))</f>
        <v> </v>
      </c>
      <c r="CD470" s="42" t="str">
        <f>IF(ISNA('[1]SALON PROGRAMI'!$J$40)," ",IF('[1]SALON PROGRAMI'!$J$40=CAPITOLSPECTRUMSİNEMALARI!A470,HLOOKUP(CAPITOLSPECTRUMSİNEMALARI!A470,'[1]SALON PROGRAMI'!$J$40:$J$43,2,FALSE)," "))</f>
        <v> </v>
      </c>
      <c r="CE470" s="44" t="str">
        <f>IF(ISNA('[1]SALON PROGRAMI'!$C$44)," ",IF('[1]SALON PROGRAMI'!$C$44=CAPITOLSPECTRUMSİNEMALARI!A470,HLOOKUP(CAPITOLSPECTRUMSİNEMALARI!A470,'[1]SALON PROGRAMI'!$C$44:$C$47,2,FALSE)," "))</f>
        <v> </v>
      </c>
      <c r="CF470" s="44" t="str">
        <f>IF(ISNA('[1]SALON PROGRAMI'!$D$44)," ",IF('[1]SALON PROGRAMI'!$D$44=CAPITOLSPECTRUMSİNEMALARI!A470,HLOOKUP(CAPITOLSPECTRUMSİNEMALARI!A470,'[1]SALON PROGRAMI'!$D$44:$D$47,2,FALSE)," "))</f>
        <v> </v>
      </c>
      <c r="CG470" s="44" t="str">
        <f>IF(ISNA('[1]SALON PROGRAMI'!$E$44)," ",IF('[1]SALON PROGRAMI'!$E$44=CAPITOLSPECTRUMSİNEMALARI!A470,HLOOKUP(CAPITOLSPECTRUMSİNEMALARI!A470,'[1]SALON PROGRAMI'!$E$44:$E$47,2,FALSE)," "))</f>
        <v> </v>
      </c>
      <c r="CH470" s="44" t="str">
        <f>IF(ISNA('[1]SALON PROGRAMI'!$F$44)," ",IF('[1]SALON PROGRAMI'!$F$44=CAPITOLSPECTRUMSİNEMALARI!A470,HLOOKUP(CAPITOLSPECTRUMSİNEMALARI!A470,'[1]SALON PROGRAMI'!$F$44:$F$47,2,FALSE)," "))</f>
        <v> </v>
      </c>
      <c r="CI470" s="44" t="str">
        <f>IF(ISNA('[1]SALON PROGRAMI'!$G$44)," ",IF('[1]SALON PROGRAMI'!$G$44=CAPITOLSPECTRUMSİNEMALARI!A470,HLOOKUP(CAPITOLSPECTRUMSİNEMALARI!A470,'[1]SALON PROGRAMI'!$G$44:$G$47,2,FALSE)," "))</f>
        <v> </v>
      </c>
      <c r="CJ470" s="44" t="str">
        <f>IF(ISNA('[1]SALON PROGRAMI'!$H$44)," ",IF('[1]SALON PROGRAMI'!$H$44=CAPITOLSPECTRUMSİNEMALARI!A470,HLOOKUP(CAPITOLSPECTRUMSİNEMALARI!A470,'[1]SALON PROGRAMI'!$H$44:$H$47,2,FALSE)," "))</f>
        <v> </v>
      </c>
      <c r="CK470" s="44" t="str">
        <f>IF(ISNA('[1]SALON PROGRAMI'!$I$44)," ",IF('[1]SALON PROGRAMI'!$I$44=CAPITOLSPECTRUMSİNEMALARI!A470,HLOOKUP(CAPITOLSPECTRUMSİNEMALARI!A470,'[1]SALON PROGRAMI'!$I$44:$I$47,2,FALSE)," "))</f>
        <v> </v>
      </c>
      <c r="CL470" s="44" t="str">
        <f>IF(ISNA('[1]SALON PROGRAMI'!$J$44)," ",IF('[1]SALON PROGRAMI'!$J$44=CAPITOLSPECTRUMSİNEMALARI!A470,HLOOKUP(CAPITOLSPECTRUMSİNEMALARI!A470,'[1]SALON PROGRAMI'!$J$44:$J$47,2,FALSE)," "))</f>
        <v> </v>
      </c>
      <c r="CM470" s="45" t="str">
        <f>IF(ISNA('[1]SALON PROGRAMI'!$C$48)," ",IF('[1]SALON PROGRAMI'!$C$48=CAPITOLSPECTRUMSİNEMALARI!A470,HLOOKUP(CAPITOLSPECTRUMSİNEMALARI!A470,'[1]SALON PROGRAMI'!$C$48:$C$51,2,FALSE)," "))</f>
        <v> </v>
      </c>
      <c r="CN470" s="45" t="str">
        <f>IF(ISNA('[1]SALON PROGRAMI'!$D$48)," ",IF('[1]SALON PROGRAMI'!$D$48=CAPITOLSPECTRUMSİNEMALARI!A470,HLOOKUP(CAPITOLSPECTRUMSİNEMALARI!A470,'[1]SALON PROGRAMI'!$D$48:$D$51,2,FALSE)," "))</f>
        <v> </v>
      </c>
      <c r="CO470" s="45" t="str">
        <f>IF(ISNA('[1]SALON PROGRAMI'!$E$48)," ",IF('[1]SALON PROGRAMI'!$E$48=CAPITOLSPECTRUMSİNEMALARI!A470,HLOOKUP(CAPITOLSPECTRUMSİNEMALARI!A470,'[1]SALON PROGRAMI'!$E$48:$E$51,2,FALSE)," "))</f>
        <v> </v>
      </c>
      <c r="CP470" s="45" t="str">
        <f>IF(ISNA('[1]SALON PROGRAMI'!$F$48)," ",IF('[1]SALON PROGRAMI'!$F$48=CAPITOLSPECTRUMSİNEMALARI!A470,HLOOKUP(CAPITOLSPECTRUMSİNEMALARI!A470,'[1]SALON PROGRAMI'!$F$48:$F$51,2,FALSE)," "))</f>
        <v> </v>
      </c>
      <c r="CQ470" s="45" t="str">
        <f>IF(ISNA('[1]SALON PROGRAMI'!$G$48)," ",IF('[1]SALON PROGRAMI'!$G$48=CAPITOLSPECTRUMSİNEMALARI!A470,HLOOKUP(CAPITOLSPECTRUMSİNEMALARI!A470,'[1]SALON PROGRAMI'!$G$48:$G$51,2,FALSE)," "))</f>
        <v> </v>
      </c>
      <c r="CR470" s="45" t="str">
        <f>IF(ISNA('[1]SALON PROGRAMI'!$H$48)," ",IF('[1]SALON PROGRAMI'!$H$48=CAPITOLSPECTRUMSİNEMALARI!A470,HLOOKUP(CAPITOLSPECTRUMSİNEMALARI!A470,'[1]SALON PROGRAMI'!$H$48:$H$51,2,FALSE)," "))</f>
        <v> </v>
      </c>
      <c r="CS470" s="45" t="str">
        <f>IF(ISNA('[1]SALON PROGRAMI'!$I$48)," ",IF('[1]SALON PROGRAMI'!$I$48=CAPITOLSPECTRUMSİNEMALARI!A470,HLOOKUP(CAPITOLSPECTRUMSİNEMALARI!A470,'[1]SALON PROGRAMI'!$I$48:$I$51,2,FALSE)," "))</f>
        <v> </v>
      </c>
      <c r="CT470" s="45" t="str">
        <f>IF(ISNA('[1]SALON PROGRAMI'!$J$48)," ",IF('[1]SALON PROGRAMI'!$J$48=CAPITOLSPECTRUMSİNEMALARI!A470,HLOOKUP(CAPITOLSPECTRUMSİNEMALARI!A470,'[1]SALON PROGRAMI'!$J$48:$J$51,2,FALSE)," "))</f>
        <v> </v>
      </c>
    </row>
    <row r="471" spans="1:98" ht="12.75">
      <c r="A471" s="40" t="str">
        <f t="shared" si="8"/>
        <v>Sihirli Ay Işığı</v>
      </c>
      <c r="B471" s="41"/>
      <c r="C471" s="42" t="str">
        <f>IF(ISNA('[1]SALON PROGRAMI'!$C$4)," ",IF('[1]SALON PROGRAMI'!$C$4=CAPITOLSPECTRUMSİNEMALARI!A471,HLOOKUP(CAPITOLSPECTRUMSİNEMALARI!A471,'[1]SALON PROGRAMI'!$C$4:$C$7,2,FALSE)," "))</f>
        <v> </v>
      </c>
      <c r="D471" s="42" t="str">
        <f>IF(ISNA('[1]SALON PROGRAMI'!$D$4)," ",IF('[1]SALON PROGRAMI'!$D$4=CAPITOLSPECTRUMSİNEMALARI!A471,HLOOKUP(CAPITOLSPECTRUMSİNEMALARI!A471,'[1]SALON PROGRAMI'!$D$4:$D$7,2,FALSE)," "))</f>
        <v> </v>
      </c>
      <c r="E471" s="42" t="str">
        <f>IF(ISNA('[1]SALON PROGRAMI'!$E$4)," ",IF('[1]SALON PROGRAMI'!$E$4=CAPITOLSPECTRUMSİNEMALARI!A471,HLOOKUP(CAPITOLSPECTRUMSİNEMALARI!A471,'[1]SALON PROGRAMI'!$E$4:$E$7,2,FALSE)," "))</f>
        <v> </v>
      </c>
      <c r="F471" s="42" t="str">
        <f>IF(ISNA('[1]SALON PROGRAMI'!$F$4)," ",IF('[1]SALON PROGRAMI'!$F$4=CAPITOLSPECTRUMSİNEMALARI!A471,HLOOKUP(CAPITOLSPECTRUMSİNEMALARI!A471,'[1]SALON PROGRAMI'!$F$4:$F$7,2,FALSE)," "))</f>
        <v> </v>
      </c>
      <c r="G471" s="42" t="str">
        <f>IF(ISNA('[1]SALON PROGRAMI'!$G$4)," ",IF('[1]SALON PROGRAMI'!$G$4=CAPITOLSPECTRUMSİNEMALARI!A471,HLOOKUP(CAPITOLSPECTRUMSİNEMALARI!A471,'[1]SALON PROGRAMI'!$G$4:$G$7,2,FALSE)," "))</f>
        <v> </v>
      </c>
      <c r="H471" s="42" t="str">
        <f>IF(ISNA('[1]SALON PROGRAMI'!$H$4)," ",IF('[1]SALON PROGRAMI'!$H$4=CAPITOLSPECTRUMSİNEMALARI!A471,HLOOKUP(CAPITOLSPECTRUMSİNEMALARI!A471,'[1]SALON PROGRAMI'!$H$4:$H$7,2,FALSE)," "))</f>
        <v> </v>
      </c>
      <c r="I471" s="42" t="str">
        <f>IF(ISNA('[1]SALON PROGRAMI'!$I$4)," ",IF('[1]SALON PROGRAMI'!$I$4=CAPITOLSPECTRUMSİNEMALARI!A471,HLOOKUP(CAPITOLSPECTRUMSİNEMALARI!A471,'[1]SALON PROGRAMI'!$I$4:$I$7,2,FALSE)," "))</f>
        <v> </v>
      </c>
      <c r="J471" s="42" t="str">
        <f>IF(ISNA('[1]SALON PROGRAMI'!$J$4)," ",IF('[1]SALON PROGRAMI'!$J$4=CAPITOLSPECTRUMSİNEMALARI!A471,HLOOKUP(CAPITOLSPECTRUMSİNEMALARI!A471,'[1]SALON PROGRAMI'!$J$4:$J$7,2,FALSE)," "))</f>
        <v> </v>
      </c>
      <c r="K471" s="43" t="str">
        <f>IF(ISNA('[1]SALON PROGRAMI'!$C$8)," ",IF('[1]SALON PROGRAMI'!$C$8=CAPITOLSPECTRUMSİNEMALARI!A471,HLOOKUP(CAPITOLSPECTRUMSİNEMALARI!A471,'[1]SALON PROGRAMI'!$C$8:$C$11,2,FALSE)," "))</f>
        <v> </v>
      </c>
      <c r="L471" s="43" t="str">
        <f>IF(ISNA('[1]SALON PROGRAMI'!$D$8)," ",IF('[1]SALON PROGRAMI'!$D$8=CAPITOLSPECTRUMSİNEMALARI!A471,HLOOKUP(CAPITOLSPECTRUMSİNEMALARI!A471,'[1]SALON PROGRAMI'!$D$8:$D$11,2,FALSE)," "))</f>
        <v> </v>
      </c>
      <c r="M471" s="43" t="str">
        <f>IF(ISNA('[1]SALON PROGRAMI'!$E$8)," ",IF('[1]SALON PROGRAMI'!$E$8=CAPITOLSPECTRUMSİNEMALARI!A471,HLOOKUP(CAPITOLSPECTRUMSİNEMALARI!A471,'[1]SALON PROGRAMI'!$E$8:$E$11,2,FALSE)," "))</f>
        <v> </v>
      </c>
      <c r="N471" s="43" t="str">
        <f>IF(ISNA('[1]SALON PROGRAMI'!$F$8)," ",IF('[1]SALON PROGRAMI'!$F$8=CAPITOLSPECTRUMSİNEMALARI!A471,HLOOKUP(CAPITOLSPECTRUMSİNEMALARI!A471,'[1]SALON PROGRAMI'!$F$8:$F$11,2,FALSE)," "))</f>
        <v> </v>
      </c>
      <c r="O471" s="43" t="str">
        <f>IF(ISNA('[1]SALON PROGRAMI'!$G$8)," ",IF('[1]SALON PROGRAMI'!$G$8=CAPITOLSPECTRUMSİNEMALARI!A471,HLOOKUP(CAPITOLSPECTRUMSİNEMALARI!A471,'[1]SALON PROGRAMI'!$G$8:$G$11,2,FALSE)," "))</f>
        <v> </v>
      </c>
      <c r="P471" s="43" t="str">
        <f>IF(ISNA('[1]SALON PROGRAMI'!$H$8)," ",IF('[1]SALON PROGRAMI'!$H$8=CAPITOLSPECTRUMSİNEMALARI!A471,HLOOKUP(CAPITOLSPECTRUMSİNEMALARI!A471,'[1]SALON PROGRAMI'!$H$8:$H$11,2,FALSE)," "))</f>
        <v> </v>
      </c>
      <c r="Q471" s="43" t="str">
        <f>IF(ISNA('[1]SALON PROGRAMI'!$I$8)," ",IF('[1]SALON PROGRAMI'!$I$8=CAPITOLSPECTRUMSİNEMALARI!A471,HLOOKUP(CAPITOLSPECTRUMSİNEMALARI!A471,'[1]SALON PROGRAMI'!$I$8:$I$11,2,FALSE)," "))</f>
        <v> </v>
      </c>
      <c r="R471" s="43" t="str">
        <f>IF(ISNA('[1]SALON PROGRAMI'!$J$8)," ",IF('[1]SALON PROGRAMI'!$J$8=CAPITOLSPECTRUMSİNEMALARI!A471,HLOOKUP(CAPITOLSPECTRUMSİNEMALARI!A471,'[1]SALON PROGRAMI'!$J$8:$J$11,2,FALSE)," "))</f>
        <v> </v>
      </c>
      <c r="S471" s="44" t="str">
        <f>IF(ISNA('[1]SALON PROGRAMI'!$C$12)," ",IF('[1]SALON PROGRAMI'!$C$12=CAPITOLSPECTRUMSİNEMALARI!A471,HLOOKUP(CAPITOLSPECTRUMSİNEMALARI!A471,'[1]SALON PROGRAMI'!$C$12:$C$15,2,FALSE)," "))</f>
        <v> </v>
      </c>
      <c r="T471" s="44" t="str">
        <f>IF(ISNA('[1]SALON PROGRAMI'!$D$12)," ",IF('[1]SALON PROGRAMI'!$D$12=CAPITOLSPECTRUMSİNEMALARI!A471,HLOOKUP(CAPITOLSPECTRUMSİNEMALARI!A471,'[1]SALON PROGRAMI'!$D$12:$D$15,2,FALSE)," "))</f>
        <v> </v>
      </c>
      <c r="U471" s="44" t="str">
        <f>IF(ISNA('[1]SALON PROGRAMI'!$E$12)," ",IF('[1]SALON PROGRAMI'!$E$12=CAPITOLSPECTRUMSİNEMALARI!A471,HLOOKUP(CAPITOLSPECTRUMSİNEMALARI!A471,'[1]SALON PROGRAMI'!$E$12:$E$15,2,FALSE)," "))</f>
        <v> </v>
      </c>
      <c r="V471" s="44" t="str">
        <f>IF(ISNA('[1]SALON PROGRAMI'!$F$12)," ",IF('[1]SALON PROGRAMI'!$F$12=CAPITOLSPECTRUMSİNEMALARI!A471,HLOOKUP(CAPITOLSPECTRUMSİNEMALARI!A471,'[1]SALON PROGRAMI'!$F$12:$F$15,2,FALSE)," "))</f>
        <v> </v>
      </c>
      <c r="W471" s="44" t="str">
        <f>IF(ISNA('[1]SALON PROGRAMI'!$G$12)," ",IF('[1]SALON PROGRAMI'!$G$12=CAPITOLSPECTRUMSİNEMALARI!A471,HLOOKUP(CAPITOLSPECTRUMSİNEMALARI!A471,'[1]SALON PROGRAMI'!$G$12:$G$15,2,FALSE)," "))</f>
        <v> </v>
      </c>
      <c r="X471" s="44" t="str">
        <f>IF(ISNA('[1]SALON PROGRAMI'!$H$12)," ",IF('[1]SALON PROGRAMI'!$H$12=CAPITOLSPECTRUMSİNEMALARI!A471,HLOOKUP(CAPITOLSPECTRUMSİNEMALARI!A471,'[1]SALON PROGRAMI'!$H$12:$H$15,2,FALSE)," "))</f>
        <v> </v>
      </c>
      <c r="Y471" s="44" t="str">
        <f>IF(ISNA('[1]SALON PROGRAMI'!$I$12)," ",IF('[1]SALON PROGRAMI'!$I$12=CAPITOLSPECTRUMSİNEMALARI!A471,HLOOKUP(CAPITOLSPECTRUMSİNEMALARI!A471,'[1]SALON PROGRAMI'!$I$12:$I$15,2,FALSE)," "))</f>
        <v> </v>
      </c>
      <c r="Z471" s="44" t="str">
        <f>IF(ISNA('[1]SALON PROGRAMI'!$J$12)," ",IF('[1]SALON PROGRAMI'!$J$12=CAPITOLSPECTRUMSİNEMALARI!A471,HLOOKUP(CAPITOLSPECTRUMSİNEMALARI!A471,'[1]SALON PROGRAMI'!$J$12:$J$15,2,FALSE)," "))</f>
        <v> </v>
      </c>
      <c r="AA471" s="45">
        <f>IF(ISNA('[1]SALON PROGRAMI'!$C$16)," ",IF('[1]SALON PROGRAMI'!$C$16=CAPITOLSPECTRUMSİNEMALARI!A471,HLOOKUP(CAPITOLSPECTRUMSİNEMALARI!A471,'[1]SALON PROGRAMI'!$C$16:$C$19,2,FALSE)," "))</f>
        <v>0.4583333333333333</v>
      </c>
      <c r="AB471" s="45">
        <f>IF(ISNA('[1]SALON PROGRAMI'!$D$16)," ",IF('[1]SALON PROGRAMI'!$D$16=CAPITOLSPECTRUMSİNEMALARI!A471,HLOOKUP(CAPITOLSPECTRUMSİNEMALARI!A471,'[1]SALON PROGRAMI'!$D$16:$D$19,2,FALSE)," "))</f>
        <v>0.5555555555555556</v>
      </c>
      <c r="AC471" s="45">
        <f>IF(ISNA('[1]SALON PROGRAMI'!$E$16)," ",IF('[1]SALON PROGRAMI'!$E$16=CAPITOLSPECTRUMSİNEMALARI!A471,HLOOKUP(CAPITOLSPECTRUMSİNEMALARI!A471,'[1]SALON PROGRAMI'!$E$16:$E$19,2,FALSE)," "))</f>
        <v>0.6458333333333334</v>
      </c>
      <c r="AD471" s="45">
        <f>IF(ISNA('[1]SALON PROGRAMI'!$F$16)," ",IF('[1]SALON PROGRAMI'!$F$16=CAPITOLSPECTRUMSİNEMALARI!A471,HLOOKUP(CAPITOLSPECTRUMSİNEMALARI!A471,'[1]SALON PROGRAMI'!$F$16:$F$19,2,FALSE)," "))</f>
        <v>0.7395833333333334</v>
      </c>
      <c r="AE471" s="45" t="str">
        <f>IF(ISNA('[1]SALON PROGRAMI'!$G$16)," ",IF('[1]SALON PROGRAMI'!$G$16=CAPITOLSPECTRUMSİNEMALARI!A471,HLOOKUP(CAPITOLSPECTRUMSİNEMALARI!A471,'[1]SALON PROGRAMI'!$G$16:$G$19,2,FALSE)," "))</f>
        <v> </v>
      </c>
      <c r="AF471" s="45">
        <f>IF(ISNA('[1]SALON PROGRAMI'!$H$16)," ",IF('[1]SALON PROGRAMI'!$H$16=CAPITOLSPECTRUMSİNEMALARI!A471,HLOOKUP(CAPITOLSPECTRUMSİNEMALARI!A471,'[1]SALON PROGRAMI'!$H$16:$H$19,2,FALSE)," "))</f>
        <v>0.8333333333333334</v>
      </c>
      <c r="AG471" s="45">
        <f>IF(ISNA('[1]SALON PROGRAMI'!$I$16)," ",IF('[1]SALON PROGRAMI'!$I$16=CAPITOLSPECTRUMSİNEMALARI!A471,HLOOKUP(CAPITOLSPECTRUMSİNEMALARI!A471,'[1]SALON PROGRAMI'!$I$16:$I$19,2,FALSE)," "))</f>
        <v>0.9270833333333334</v>
      </c>
      <c r="AH471" s="45" t="str">
        <f>IF(ISNA('[1]SALON PROGRAMI'!$J$16)," ",IF('[1]SALON PROGRAMI'!$J$16=CAPITOLSPECTRUMSİNEMALARI!A471,HLOOKUP(CAPITOLSPECTRUMSİNEMALARI!A471,'[1]SALON PROGRAMI'!$J$16:$J$19,2,FALSE)," "))</f>
        <v> </v>
      </c>
      <c r="AI471" s="43" t="str">
        <f>IF(ISNA('[1]SALON PROGRAMI'!$C$20)," ",IF('[1]SALON PROGRAMI'!$C$20=CAPITOLSPECTRUMSİNEMALARI!A471,HLOOKUP(CAPITOLSPECTRUMSİNEMALARI!A471,'[1]SALON PROGRAMI'!$C$20:$C$23,2,FALSE)," "))</f>
        <v> </v>
      </c>
      <c r="AJ471" s="43" t="str">
        <f>IF(ISNA('[1]SALON PROGRAMI'!$D$20)," ",IF('[1]SALON PROGRAMI'!$D$20=CAPITOLSPECTRUMSİNEMALARI!A471,HLOOKUP(CAPITOLSPECTRUMSİNEMALARI!A471,'[1]SALON PROGRAMI'!$D$20:$D$23,2,FALSE)," "))</f>
        <v> </v>
      </c>
      <c r="AK471" s="43" t="str">
        <f>IF(ISNA('[1]SALON PROGRAMI'!$E$20)," ",IF('[1]SALON PROGRAMI'!$E$20=CAPITOLSPECTRUMSİNEMALARI!A471,HLOOKUP(CAPITOLSPECTRUMSİNEMALARI!A471,'[1]SALON PROGRAMI'!$E$20:$E$23,2,FALSE)," "))</f>
        <v> </v>
      </c>
      <c r="AL471" s="43" t="str">
        <f>IF(ISNA('[1]SALON PROGRAMI'!$F$20)," ",IF('[1]SALON PROGRAMI'!$F$20=CAPITOLSPECTRUMSİNEMALARI!A471,HLOOKUP(CAPITOLSPECTRUMSİNEMALARI!A471,'[1]SALON PROGRAMI'!$F$20:$F$23,2,FALSE)," "))</f>
        <v> </v>
      </c>
      <c r="AM471" s="43" t="str">
        <f>IF(ISNA('[1]SALON PROGRAMI'!$G$20)," ",IF('[1]SALON PROGRAMI'!$G$20=CAPITOLSPECTRUMSİNEMALARI!A471,HLOOKUP(CAPITOLSPECTRUMSİNEMALARI!A471,'[1]SALON PROGRAMI'!$G$20:$G$23,2,FALSE)," "))</f>
        <v> </v>
      </c>
      <c r="AN471" s="43" t="str">
        <f>IF(ISNA('[1]SALON PROGRAMI'!$H$20)," ",IF('[1]SALON PROGRAMI'!$H$20=CAPITOLSPECTRUMSİNEMALARI!A471,HLOOKUP(CAPITOLSPECTRUMSİNEMALARI!A471,'[1]SALON PROGRAMI'!$H$20:$H$23,2,FALSE)," "))</f>
        <v> </v>
      </c>
      <c r="AO471" s="43" t="str">
        <f>IF(ISNA('[1]SALON PROGRAMI'!$I$20)," ",IF('[1]SALON PROGRAMI'!$I$20=CAPITOLSPECTRUMSİNEMALARI!A471,HLOOKUP(CAPITOLSPECTRUMSİNEMALARI!A471,'[1]SALON PROGRAMI'!$I$20:$I$23,2,FALSE)," "))</f>
        <v> </v>
      </c>
      <c r="AP471" s="43" t="str">
        <f>IF(ISNA('[1]SALON PROGRAMI'!$J$20)," ",IF('[1]SALON PROGRAMI'!$J$20=CAPITOLSPECTRUMSİNEMALARI!A471,HLOOKUP(CAPITOLSPECTRUMSİNEMALARI!A471,'[1]SALON PROGRAMI'!$J$20:$J$23,2,FALSE)," "))</f>
        <v> </v>
      </c>
      <c r="AQ471" s="42" t="str">
        <f>IF(ISNA('[1]SALON PROGRAMI'!$C$24)," ",IF('[1]SALON PROGRAMI'!$C$24=CAPITOLSPECTRUMSİNEMALARI!A471,HLOOKUP(CAPITOLSPECTRUMSİNEMALARI!A471,'[1]SALON PROGRAMI'!$C$24:$C$27,2,FALSE)," "))</f>
        <v> </v>
      </c>
      <c r="AR471" s="42" t="str">
        <f>IF(ISNA('[1]SALON PROGRAMI'!$D$24)," ",IF('[1]SALON PROGRAMI'!$D$24=CAPITOLSPECTRUMSİNEMALARI!A471,HLOOKUP(CAPITOLSPECTRUMSİNEMALARI!A471,'[1]SALON PROGRAMI'!$D$24:$D$27,2,FALSE)," "))</f>
        <v> </v>
      </c>
      <c r="AS471" s="42" t="str">
        <f>IF(ISNA('[1]SALON PROGRAMI'!$E$24)," ",IF('[1]SALON PROGRAMI'!$E$24=CAPITOLSPECTRUMSİNEMALARI!A471,HLOOKUP(CAPITOLSPECTRUMSİNEMALARI!A471,'[1]SALON PROGRAMI'!$E$24:$E$27,2,FALSE)," "))</f>
        <v> </v>
      </c>
      <c r="AT471" s="42" t="str">
        <f>IF(ISNA('[1]SALON PROGRAMI'!$F$24)," ",IF('[1]SALON PROGRAMI'!$F$24=CAPITOLSPECTRUMSİNEMALARI!A471,HLOOKUP(CAPITOLSPECTRUMSİNEMALARI!A471,'[1]SALON PROGRAMI'!$F$24:$F$27,2,FALSE)," "))</f>
        <v> </v>
      </c>
      <c r="AU471" s="42" t="str">
        <f>IF(ISNA('[1]SALON PROGRAMI'!$G$24)," ",IF('[1]SALON PROGRAMI'!$G$24=CAPITOLSPECTRUMSİNEMALARI!A471,HLOOKUP(CAPITOLSPECTRUMSİNEMALARI!A471,'[1]SALON PROGRAMI'!$G$24:$G$27,2,FALSE)," "))</f>
        <v> </v>
      </c>
      <c r="AV471" s="42" t="str">
        <f>IF(ISNA('[1]SALON PROGRAMI'!$H$24)," ",IF('[1]SALON PROGRAMI'!$H$24=CAPITOLSPECTRUMSİNEMALARI!A471,HLOOKUP(CAPITOLSPECTRUMSİNEMALARI!A471,'[1]SALON PROGRAMI'!$H$24:$H$27,2,FALSE)," "))</f>
        <v> </v>
      </c>
      <c r="AW471" s="42" t="str">
        <f>IF(ISNA('[1]SALON PROGRAMI'!$I$24)," ",IF('[1]SALON PROGRAMI'!$I$24=CAPITOLSPECTRUMSİNEMALARI!A471,HLOOKUP(CAPITOLSPECTRUMSİNEMALARI!A471,'[1]SALON PROGRAMI'!$I$24:$I$27,2,FALSE)," "))</f>
        <v> </v>
      </c>
      <c r="AX471" s="42" t="str">
        <f>IF(ISNA('[1]SALON PROGRAMI'!$J$24)," ",IF('[1]SALON PROGRAMI'!$J$24=CAPITOLSPECTRUMSİNEMALARI!A471,HLOOKUP(CAPITOLSPECTRUMSİNEMALARI!A471,'[1]SALON PROGRAMI'!$J$24:$J$27,2,FALSE)," "))</f>
        <v> </v>
      </c>
      <c r="AY471" s="44" t="str">
        <f>IF(ISNA('[1]SALON PROGRAMI'!$C$28)," ",IF('[1]SALON PROGRAMI'!$C$28=CAPITOLSPECTRUMSİNEMALARI!A471,HLOOKUP(CAPITOLSPECTRUMSİNEMALARI!A471,'[1]SALON PROGRAMI'!$C$28:$C$31,2,FALSE)," "))</f>
        <v> </v>
      </c>
      <c r="AZ471" s="44" t="str">
        <f>IF(ISNA('[1]SALON PROGRAMI'!$D$28)," ",IF('[1]SALON PROGRAMI'!$D$28=CAPITOLSPECTRUMSİNEMALARI!A471,HLOOKUP(CAPITOLSPECTRUMSİNEMALARI!A471,'[1]SALON PROGRAMI'!$D$28:$D$31,2,FALSE)," "))</f>
        <v> </v>
      </c>
      <c r="BA471" s="44" t="str">
        <f>IF(ISNA('[1]SALON PROGRAMI'!$E$28)," ",IF('[1]SALON PROGRAMI'!$E$28=CAPITOLSPECTRUMSİNEMALARI!A471,HLOOKUP(CAPITOLSPECTRUMSİNEMALARI!A471,'[1]SALON PROGRAMI'!$E$28:$E$31,2,FALSE)," "))</f>
        <v> </v>
      </c>
      <c r="BB471" s="44" t="str">
        <f>IF(ISNA('[1]SALON PROGRAMI'!$F$28)," ",IF('[1]SALON PROGRAMI'!$F$28=CAPITOLSPECTRUMSİNEMALARI!A471,HLOOKUP(CAPITOLSPECTRUMSİNEMALARI!A471,'[1]SALON PROGRAMI'!$F$28:$F$31,2,FALSE)," "))</f>
        <v> </v>
      </c>
      <c r="BC471" s="44" t="str">
        <f>IF(ISNA('[1]SALON PROGRAMI'!$G$28)," ",IF('[1]SALON PROGRAMI'!$G$28=CAPITOLSPECTRUMSİNEMALARI!A471,HLOOKUP(CAPITOLSPECTRUMSİNEMALARI!A471,'[1]SALON PROGRAMI'!$G$28:$G$31,2,FALSE)," "))</f>
        <v> </v>
      </c>
      <c r="BD471" s="44" t="str">
        <f>IF(ISNA('[1]SALON PROGRAMI'!$H$28)," ",IF('[1]SALON PROGRAMI'!$H$28=CAPITOLSPECTRUMSİNEMALARI!A471,HLOOKUP(CAPITOLSPECTRUMSİNEMALARI!A471,'[1]SALON PROGRAMI'!$H$28:$H$31,2,FALSE)," "))</f>
        <v> </v>
      </c>
      <c r="BE471" s="44" t="str">
        <f>IF(ISNA('[1]SALON PROGRAMI'!$I$28)," ",IF('[1]SALON PROGRAMI'!$I$28=CAPITOLSPECTRUMSİNEMALARI!A471,HLOOKUP(CAPITOLSPECTRUMSİNEMALARI!A471,'[1]SALON PROGRAMI'!$I$28:$I$31,2,FALSE)," "))</f>
        <v> </v>
      </c>
      <c r="BF471" s="44" t="str">
        <f>IF(ISNA('[1]SALON PROGRAMI'!$J$28)," ",IF('[1]SALON PROGRAMI'!$J$28=CAPITOLSPECTRUMSİNEMALARI!A471,HLOOKUP(CAPITOLSPECTRUMSİNEMALARI!A471,'[1]SALON PROGRAMI'!$J$28:$J$31,2,FALSE)," "))</f>
        <v> </v>
      </c>
      <c r="BG471" s="45" t="str">
        <f>IF(ISNA('[1]SALON PROGRAMI'!$C$32)," ",IF('[1]SALON PROGRAMI'!$C$32=CAPITOLSPECTRUMSİNEMALARI!A471,HLOOKUP(CAPITOLSPECTRUMSİNEMALARI!A471,'[1]SALON PROGRAMI'!$C$32:$C$35,2,FALSE)," "))</f>
        <v> </v>
      </c>
      <c r="BH471" s="45" t="str">
        <f>IF(ISNA('[1]SALON PROGRAMI'!$D$32)," ",IF('[1]SALON PROGRAMI'!$D$32=CAPITOLSPECTRUMSİNEMALARI!A471,HLOOKUP(CAPITOLSPECTRUMSİNEMALARI!A471,'[1]SALON PROGRAMI'!$D$32:$D$35,2,FALSE)," "))</f>
        <v> </v>
      </c>
      <c r="BI471" s="45" t="str">
        <f>IF(ISNA('[1]SALON PROGRAMI'!$E$32)," ",IF('[1]SALON PROGRAMI'!$E$32=CAPITOLSPECTRUMSİNEMALARI!A471,HLOOKUP(CAPITOLSPECTRUMSİNEMALARI!A471,'[1]SALON PROGRAMI'!$E$32:$E$35,2,FALSE)," "))</f>
        <v> </v>
      </c>
      <c r="BJ471" s="45" t="str">
        <f>IF(ISNA('[1]SALON PROGRAMI'!$F$32)," ",IF('[1]SALON PROGRAMI'!$F$32=CAPITOLSPECTRUMSİNEMALARI!A471,HLOOKUP(CAPITOLSPECTRUMSİNEMALARI!A471,'[1]SALON PROGRAMI'!$F$32:$F$35,2,FALSE)," "))</f>
        <v> </v>
      </c>
      <c r="BK471" s="45" t="str">
        <f>IF(ISNA('[1]SALON PROGRAMI'!$G$32)," ",IF('[1]SALON PROGRAMI'!$G$32=CAPITOLSPECTRUMSİNEMALARI!A471,HLOOKUP(CAPITOLSPECTRUMSİNEMALARI!A471,'[1]SALON PROGRAMI'!$G$32:$G$35,2,FALSE)," "))</f>
        <v> </v>
      </c>
      <c r="BL471" s="45" t="str">
        <f>IF(ISNA('[1]SALON PROGRAMI'!$H$32)," ",IF('[1]SALON PROGRAMI'!$H$32=CAPITOLSPECTRUMSİNEMALARI!A471,HLOOKUP(CAPITOLSPECTRUMSİNEMALARI!A471,'[1]SALON PROGRAMI'!$H$32:$H$35,2,FALSE)," "))</f>
        <v> </v>
      </c>
      <c r="BM471" s="45" t="str">
        <f>IF(ISNA('[1]SALON PROGRAMI'!$I$32)," ",IF('[1]SALON PROGRAMI'!$I$32=CAPITOLSPECTRUMSİNEMALARI!A471,HLOOKUP(CAPITOLSPECTRUMSİNEMALARI!A471,'[1]SALON PROGRAMI'!$I$32:$I$35,2,FALSE)," "))</f>
        <v> </v>
      </c>
      <c r="BN471" s="45" t="str">
        <f>IF(ISNA('[1]SALON PROGRAMI'!$J$32)," ",IF('[1]SALON PROGRAMI'!$J$32=CAPITOLSPECTRUMSİNEMALARI!A471,HLOOKUP(CAPITOLSPECTRUMSİNEMALARI!A471,'[1]SALON PROGRAMI'!$J$32:$J$35,2,FALSE)," "))</f>
        <v> </v>
      </c>
      <c r="BO471" s="43" t="str">
        <f>IF(ISNA('[1]SALON PROGRAMI'!$C$36)," ",IF('[1]SALON PROGRAMI'!$C$36=CAPITOLSPECTRUMSİNEMALARI!A471,HLOOKUP(CAPITOLSPECTRUMSİNEMALARI!A471,'[1]SALON PROGRAMI'!$C$36:$C$39,2,FALSE)," "))</f>
        <v> </v>
      </c>
      <c r="BP471" s="43" t="str">
        <f>IF(ISNA('[1]SALON PROGRAMI'!$D$36)," ",IF('[1]SALON PROGRAMI'!$D$36=CAPITOLSPECTRUMSİNEMALARI!A471,HLOOKUP(CAPITOLSPECTRUMSİNEMALARI!A471,'[1]SALON PROGRAMI'!$D$36:$D$39,2,FALSE)," "))</f>
        <v> </v>
      </c>
      <c r="BQ471" s="43" t="str">
        <f>IF(ISNA('[1]SALON PROGRAMI'!$E$36)," ",IF('[1]SALON PROGRAMI'!$E$36=CAPITOLSPECTRUMSİNEMALARI!A471,HLOOKUP(CAPITOLSPECTRUMSİNEMALARI!A471,'[1]SALON PROGRAMI'!$E$36:$E$39,2,FALSE)," "))</f>
        <v> </v>
      </c>
      <c r="BR471" s="43" t="str">
        <f>IF(ISNA('[1]SALON PROGRAMI'!$F$36)," ",IF('[1]SALON PROGRAMI'!$F$36=CAPITOLSPECTRUMSİNEMALARI!A471,HLOOKUP(CAPITOLSPECTRUMSİNEMALARI!A471,'[1]SALON PROGRAMI'!$F$36:$F$39,2,FALSE)," "))</f>
        <v> </v>
      </c>
      <c r="BS471" s="43" t="str">
        <f>IF(ISNA('[1]SALON PROGRAMI'!$G$36)," ",IF('[1]SALON PROGRAMI'!$G$36=CAPITOLSPECTRUMSİNEMALARI!A471,HLOOKUP(CAPITOLSPECTRUMSİNEMALARI!A471,'[1]SALON PROGRAMI'!$G$36:$G$39,2,FALSE)," "))</f>
        <v> </v>
      </c>
      <c r="BT471" s="43" t="str">
        <f>IF(ISNA('[1]SALON PROGRAMI'!$H$36)," ",IF('[1]SALON PROGRAMI'!$H$36=CAPITOLSPECTRUMSİNEMALARI!A471,HLOOKUP(CAPITOLSPECTRUMSİNEMALARI!A471,'[1]SALON PROGRAMI'!$H$36:$H$39,2,FALSE)," "))</f>
        <v> </v>
      </c>
      <c r="BU471" s="43" t="str">
        <f>IF(ISNA('[1]SALON PROGRAMI'!$I$36)," ",IF('[1]SALON PROGRAMI'!$I$36=CAPITOLSPECTRUMSİNEMALARI!A471,HLOOKUP(CAPITOLSPECTRUMSİNEMALARI!A471,'[1]SALON PROGRAMI'!$I$36:$I$39,2,FALSE)," "))</f>
        <v> </v>
      </c>
      <c r="BV471" s="43" t="str">
        <f>IF(ISNA('[1]SALON PROGRAMI'!$J$36)," ",IF('[1]SALON PROGRAMI'!$J$36=CAPITOLSPECTRUMSİNEMALARI!A471,HLOOKUP(CAPITOLSPECTRUMSİNEMALARI!A471,'[1]SALON PROGRAMI'!$J$36:$J$39,2,FALSE)," "))</f>
        <v> </v>
      </c>
      <c r="BW471" s="42" t="str">
        <f>IF(ISNA('[1]SALON PROGRAMI'!$C$40)," ",IF('[1]SALON PROGRAMI'!$C$40=CAPITOLSPECTRUMSİNEMALARI!A471,HLOOKUP(CAPITOLSPECTRUMSİNEMALARI!A471,'[1]SALON PROGRAMI'!$C$40:$C$43,2,FALSE)," "))</f>
        <v> </v>
      </c>
      <c r="BX471" s="42" t="str">
        <f>IF(ISNA('[1]SALON PROGRAMI'!$D$40)," ",IF('[1]SALON PROGRAMI'!$D$40=CAPITOLSPECTRUMSİNEMALARI!A471,HLOOKUP(CAPITOLSPECTRUMSİNEMALARI!A471,'[1]SALON PROGRAMI'!$D$40:$D$43,2,FALSE)," "))</f>
        <v> </v>
      </c>
      <c r="BY471" s="42" t="str">
        <f>IF(ISNA('[1]SALON PROGRAMI'!$E$40)," ",IF('[1]SALON PROGRAMI'!$E$40=CAPITOLSPECTRUMSİNEMALARI!A471,HLOOKUP(CAPITOLSPECTRUMSİNEMALARI!A471,'[1]SALON PROGRAMI'!$E$40:$E$43,2,FALSE)," "))</f>
        <v> </v>
      </c>
      <c r="BZ471" s="42" t="str">
        <f>IF(ISNA('[1]SALON PROGRAMI'!$F$40)," ",IF('[1]SALON PROGRAMI'!$F$40=CAPITOLSPECTRUMSİNEMALARI!A471,HLOOKUP(CAPITOLSPECTRUMSİNEMALARI!A471,'[1]SALON PROGRAMI'!$F$40:$F$43,2,FALSE)," "))</f>
        <v> </v>
      </c>
      <c r="CA471" s="42" t="str">
        <f>IF(ISNA('[1]SALON PROGRAMI'!$G$40)," ",IF('[1]SALON PROGRAMI'!$G$40=CAPITOLSPECTRUMSİNEMALARI!A471,HLOOKUP(CAPITOLSPECTRUMSİNEMALARI!A471,'[1]SALON PROGRAMI'!$G$40:$G$43,2,FALSE)," "))</f>
        <v> </v>
      </c>
      <c r="CB471" s="42" t="str">
        <f>IF(ISNA('[1]SALON PROGRAMI'!$H$40)," ",IF('[1]SALON PROGRAMI'!$H$40=CAPITOLSPECTRUMSİNEMALARI!A471,HLOOKUP(CAPITOLSPECTRUMSİNEMALARI!A471,'[1]SALON PROGRAMI'!$H$40:$H$43,2,FALSE)," "))</f>
        <v> </v>
      </c>
      <c r="CC471" s="42" t="str">
        <f>IF(ISNA('[1]SALON PROGRAMI'!$I$40)," ",IF('[1]SALON PROGRAMI'!$I$40=CAPITOLSPECTRUMSİNEMALARI!A471,HLOOKUP(CAPITOLSPECTRUMSİNEMALARI!A471,'[1]SALON PROGRAMI'!$I$40:$I$43,2,FALSE)," "))</f>
        <v> </v>
      </c>
      <c r="CD471" s="42" t="str">
        <f>IF(ISNA('[1]SALON PROGRAMI'!$J$40)," ",IF('[1]SALON PROGRAMI'!$J$40=CAPITOLSPECTRUMSİNEMALARI!A471,HLOOKUP(CAPITOLSPECTRUMSİNEMALARI!A471,'[1]SALON PROGRAMI'!$J$40:$J$43,2,FALSE)," "))</f>
        <v> </v>
      </c>
      <c r="CE471" s="44" t="str">
        <f>IF(ISNA('[1]SALON PROGRAMI'!$C$44)," ",IF('[1]SALON PROGRAMI'!$C$44=CAPITOLSPECTRUMSİNEMALARI!A471,HLOOKUP(CAPITOLSPECTRUMSİNEMALARI!A471,'[1]SALON PROGRAMI'!$C$44:$C$47,2,FALSE)," "))</f>
        <v> </v>
      </c>
      <c r="CF471" s="44" t="str">
        <f>IF(ISNA('[1]SALON PROGRAMI'!$D$44)," ",IF('[1]SALON PROGRAMI'!$D$44=CAPITOLSPECTRUMSİNEMALARI!A471,HLOOKUP(CAPITOLSPECTRUMSİNEMALARI!A471,'[1]SALON PROGRAMI'!$D$44:$D$47,2,FALSE)," "))</f>
        <v> </v>
      </c>
      <c r="CG471" s="44" t="str">
        <f>IF(ISNA('[1]SALON PROGRAMI'!$E$44)," ",IF('[1]SALON PROGRAMI'!$E$44=CAPITOLSPECTRUMSİNEMALARI!A471,HLOOKUP(CAPITOLSPECTRUMSİNEMALARI!A471,'[1]SALON PROGRAMI'!$E$44:$E$47,2,FALSE)," "))</f>
        <v> </v>
      </c>
      <c r="CH471" s="44" t="str">
        <f>IF(ISNA('[1]SALON PROGRAMI'!$F$44)," ",IF('[1]SALON PROGRAMI'!$F$44=CAPITOLSPECTRUMSİNEMALARI!A471,HLOOKUP(CAPITOLSPECTRUMSİNEMALARI!A471,'[1]SALON PROGRAMI'!$F$44:$F$47,2,FALSE)," "))</f>
        <v> </v>
      </c>
      <c r="CI471" s="44" t="str">
        <f>IF(ISNA('[1]SALON PROGRAMI'!$G$44)," ",IF('[1]SALON PROGRAMI'!$G$44=CAPITOLSPECTRUMSİNEMALARI!A471,HLOOKUP(CAPITOLSPECTRUMSİNEMALARI!A471,'[1]SALON PROGRAMI'!$G$44:$G$47,2,FALSE)," "))</f>
        <v> </v>
      </c>
      <c r="CJ471" s="44" t="str">
        <f>IF(ISNA('[1]SALON PROGRAMI'!$H$44)," ",IF('[1]SALON PROGRAMI'!$H$44=CAPITOLSPECTRUMSİNEMALARI!A471,HLOOKUP(CAPITOLSPECTRUMSİNEMALARI!A471,'[1]SALON PROGRAMI'!$H$44:$H$47,2,FALSE)," "))</f>
        <v> </v>
      </c>
      <c r="CK471" s="44" t="str">
        <f>IF(ISNA('[1]SALON PROGRAMI'!$I$44)," ",IF('[1]SALON PROGRAMI'!$I$44=CAPITOLSPECTRUMSİNEMALARI!A471,HLOOKUP(CAPITOLSPECTRUMSİNEMALARI!A471,'[1]SALON PROGRAMI'!$I$44:$I$47,2,FALSE)," "))</f>
        <v> </v>
      </c>
      <c r="CL471" s="44" t="str">
        <f>IF(ISNA('[1]SALON PROGRAMI'!$J$44)," ",IF('[1]SALON PROGRAMI'!$J$44=CAPITOLSPECTRUMSİNEMALARI!A471,HLOOKUP(CAPITOLSPECTRUMSİNEMALARI!A471,'[1]SALON PROGRAMI'!$J$44:$J$47,2,FALSE)," "))</f>
        <v> </v>
      </c>
      <c r="CM471" s="45" t="str">
        <f>IF(ISNA('[1]SALON PROGRAMI'!$C$48)," ",IF('[1]SALON PROGRAMI'!$C$48=CAPITOLSPECTRUMSİNEMALARI!A471,HLOOKUP(CAPITOLSPECTRUMSİNEMALARI!A471,'[1]SALON PROGRAMI'!$C$48:$C$51,2,FALSE)," "))</f>
        <v> </v>
      </c>
      <c r="CN471" s="45" t="str">
        <f>IF(ISNA('[1]SALON PROGRAMI'!$D$48)," ",IF('[1]SALON PROGRAMI'!$D$48=CAPITOLSPECTRUMSİNEMALARI!A471,HLOOKUP(CAPITOLSPECTRUMSİNEMALARI!A471,'[1]SALON PROGRAMI'!$D$48:$D$51,2,FALSE)," "))</f>
        <v> </v>
      </c>
      <c r="CO471" s="45" t="str">
        <f>IF(ISNA('[1]SALON PROGRAMI'!$E$48)," ",IF('[1]SALON PROGRAMI'!$E$48=CAPITOLSPECTRUMSİNEMALARI!A471,HLOOKUP(CAPITOLSPECTRUMSİNEMALARI!A471,'[1]SALON PROGRAMI'!$E$48:$E$51,2,FALSE)," "))</f>
        <v> </v>
      </c>
      <c r="CP471" s="45" t="str">
        <f>IF(ISNA('[1]SALON PROGRAMI'!$F$48)," ",IF('[1]SALON PROGRAMI'!$F$48=CAPITOLSPECTRUMSİNEMALARI!A471,HLOOKUP(CAPITOLSPECTRUMSİNEMALARI!A471,'[1]SALON PROGRAMI'!$F$48:$F$51,2,FALSE)," "))</f>
        <v> </v>
      </c>
      <c r="CQ471" s="45" t="str">
        <f>IF(ISNA('[1]SALON PROGRAMI'!$G$48)," ",IF('[1]SALON PROGRAMI'!$G$48=CAPITOLSPECTRUMSİNEMALARI!A471,HLOOKUP(CAPITOLSPECTRUMSİNEMALARI!A471,'[1]SALON PROGRAMI'!$G$48:$G$51,2,FALSE)," "))</f>
        <v> </v>
      </c>
      <c r="CR471" s="45" t="str">
        <f>IF(ISNA('[1]SALON PROGRAMI'!$H$48)," ",IF('[1]SALON PROGRAMI'!$H$48=CAPITOLSPECTRUMSİNEMALARI!A471,HLOOKUP(CAPITOLSPECTRUMSİNEMALARI!A471,'[1]SALON PROGRAMI'!$H$48:$H$51,2,FALSE)," "))</f>
        <v> </v>
      </c>
      <c r="CS471" s="45" t="str">
        <f>IF(ISNA('[1]SALON PROGRAMI'!$I$48)," ",IF('[1]SALON PROGRAMI'!$I$48=CAPITOLSPECTRUMSİNEMALARI!A471,HLOOKUP(CAPITOLSPECTRUMSİNEMALARI!A471,'[1]SALON PROGRAMI'!$I$48:$I$51,2,FALSE)," "))</f>
        <v> </v>
      </c>
      <c r="CT471" s="45" t="str">
        <f>IF(ISNA('[1]SALON PROGRAMI'!$J$48)," ",IF('[1]SALON PROGRAMI'!$J$48=CAPITOLSPECTRUMSİNEMALARI!A471,HLOOKUP(CAPITOLSPECTRUMSİNEMALARI!A471,'[1]SALON PROGRAMI'!$J$48:$J$51,2,FALSE)," "))</f>
        <v> </v>
      </c>
    </row>
    <row r="472" spans="1:98" ht="12.75">
      <c r="A472" s="40" t="str">
        <f t="shared" si="8"/>
        <v>Ölümcül Oyun</v>
      </c>
      <c r="B472" s="41"/>
      <c r="C472" s="42" t="str">
        <f>IF(ISNA('[1]SALON PROGRAMI'!$C$4)," ",IF('[1]SALON PROGRAMI'!$C$4=CAPITOLSPECTRUMSİNEMALARI!A472,HLOOKUP(CAPITOLSPECTRUMSİNEMALARI!A472,'[1]SALON PROGRAMI'!$C$4:$C$7,2,FALSE)," "))</f>
        <v> </v>
      </c>
      <c r="D472" s="42" t="str">
        <f>IF(ISNA('[1]SALON PROGRAMI'!$D$4)," ",IF('[1]SALON PROGRAMI'!$D$4=CAPITOLSPECTRUMSİNEMALARI!A472,HLOOKUP(CAPITOLSPECTRUMSİNEMALARI!A472,'[1]SALON PROGRAMI'!$D$4:$D$7,2,FALSE)," "))</f>
        <v> </v>
      </c>
      <c r="E472" s="42" t="str">
        <f>IF(ISNA('[1]SALON PROGRAMI'!$E$4)," ",IF('[1]SALON PROGRAMI'!$E$4=CAPITOLSPECTRUMSİNEMALARI!A472,HLOOKUP(CAPITOLSPECTRUMSİNEMALARI!A472,'[1]SALON PROGRAMI'!$E$4:$E$7,2,FALSE)," "))</f>
        <v> </v>
      </c>
      <c r="F472" s="42" t="str">
        <f>IF(ISNA('[1]SALON PROGRAMI'!$F$4)," ",IF('[1]SALON PROGRAMI'!$F$4=CAPITOLSPECTRUMSİNEMALARI!A472,HLOOKUP(CAPITOLSPECTRUMSİNEMALARI!A472,'[1]SALON PROGRAMI'!$F$4:$F$7,2,FALSE)," "))</f>
        <v> </v>
      </c>
      <c r="G472" s="42" t="str">
        <f>IF(ISNA('[1]SALON PROGRAMI'!$G$4)," ",IF('[1]SALON PROGRAMI'!$G$4=CAPITOLSPECTRUMSİNEMALARI!A472,HLOOKUP(CAPITOLSPECTRUMSİNEMALARI!A472,'[1]SALON PROGRAMI'!$G$4:$G$7,2,FALSE)," "))</f>
        <v> </v>
      </c>
      <c r="H472" s="42" t="str">
        <f>IF(ISNA('[1]SALON PROGRAMI'!$H$4)," ",IF('[1]SALON PROGRAMI'!$H$4=CAPITOLSPECTRUMSİNEMALARI!A472,HLOOKUP(CAPITOLSPECTRUMSİNEMALARI!A472,'[1]SALON PROGRAMI'!$H$4:$H$7,2,FALSE)," "))</f>
        <v> </v>
      </c>
      <c r="I472" s="42" t="str">
        <f>IF(ISNA('[1]SALON PROGRAMI'!$I$4)," ",IF('[1]SALON PROGRAMI'!$I$4=CAPITOLSPECTRUMSİNEMALARI!A472,HLOOKUP(CAPITOLSPECTRUMSİNEMALARI!A472,'[1]SALON PROGRAMI'!$I$4:$I$7,2,FALSE)," "))</f>
        <v> </v>
      </c>
      <c r="J472" s="42" t="str">
        <f>IF(ISNA('[1]SALON PROGRAMI'!$J$4)," ",IF('[1]SALON PROGRAMI'!$J$4=CAPITOLSPECTRUMSİNEMALARI!A472,HLOOKUP(CAPITOLSPECTRUMSİNEMALARI!A472,'[1]SALON PROGRAMI'!$J$4:$J$7,2,FALSE)," "))</f>
        <v> </v>
      </c>
      <c r="K472" s="43" t="str">
        <f>IF(ISNA('[1]SALON PROGRAMI'!$C$8)," ",IF('[1]SALON PROGRAMI'!$C$8=CAPITOLSPECTRUMSİNEMALARI!A472,HLOOKUP(CAPITOLSPECTRUMSİNEMALARI!A472,'[1]SALON PROGRAMI'!$C$8:$C$11,2,FALSE)," "))</f>
        <v> </v>
      </c>
      <c r="L472" s="43" t="str">
        <f>IF(ISNA('[1]SALON PROGRAMI'!$D$8)," ",IF('[1]SALON PROGRAMI'!$D$8=CAPITOLSPECTRUMSİNEMALARI!A472,HLOOKUP(CAPITOLSPECTRUMSİNEMALARI!A472,'[1]SALON PROGRAMI'!$D$8:$D$11,2,FALSE)," "))</f>
        <v> </v>
      </c>
      <c r="M472" s="43" t="str">
        <f>IF(ISNA('[1]SALON PROGRAMI'!$E$8)," ",IF('[1]SALON PROGRAMI'!$E$8=CAPITOLSPECTRUMSİNEMALARI!A472,HLOOKUP(CAPITOLSPECTRUMSİNEMALARI!A472,'[1]SALON PROGRAMI'!$E$8:$E$11,2,FALSE)," "))</f>
        <v> </v>
      </c>
      <c r="N472" s="43" t="str">
        <f>IF(ISNA('[1]SALON PROGRAMI'!$F$8)," ",IF('[1]SALON PROGRAMI'!$F$8=CAPITOLSPECTRUMSİNEMALARI!A472,HLOOKUP(CAPITOLSPECTRUMSİNEMALARI!A472,'[1]SALON PROGRAMI'!$F$8:$F$11,2,FALSE)," "))</f>
        <v> </v>
      </c>
      <c r="O472" s="43" t="str">
        <f>IF(ISNA('[1]SALON PROGRAMI'!$G$8)," ",IF('[1]SALON PROGRAMI'!$G$8=CAPITOLSPECTRUMSİNEMALARI!A472,HLOOKUP(CAPITOLSPECTRUMSİNEMALARI!A472,'[1]SALON PROGRAMI'!$G$8:$G$11,2,FALSE)," "))</f>
        <v> </v>
      </c>
      <c r="P472" s="43" t="str">
        <f>IF(ISNA('[1]SALON PROGRAMI'!$H$8)," ",IF('[1]SALON PROGRAMI'!$H$8=CAPITOLSPECTRUMSİNEMALARI!A472,HLOOKUP(CAPITOLSPECTRUMSİNEMALARI!A472,'[1]SALON PROGRAMI'!$H$8:$H$11,2,FALSE)," "))</f>
        <v> </v>
      </c>
      <c r="Q472" s="43" t="str">
        <f>IF(ISNA('[1]SALON PROGRAMI'!$I$8)," ",IF('[1]SALON PROGRAMI'!$I$8=CAPITOLSPECTRUMSİNEMALARI!A472,HLOOKUP(CAPITOLSPECTRUMSİNEMALARI!A472,'[1]SALON PROGRAMI'!$I$8:$I$11,2,FALSE)," "))</f>
        <v> </v>
      </c>
      <c r="R472" s="43" t="str">
        <f>IF(ISNA('[1]SALON PROGRAMI'!$J$8)," ",IF('[1]SALON PROGRAMI'!$J$8=CAPITOLSPECTRUMSİNEMALARI!A472,HLOOKUP(CAPITOLSPECTRUMSİNEMALARI!A472,'[1]SALON PROGRAMI'!$J$8:$J$11,2,FALSE)," "))</f>
        <v> </v>
      </c>
      <c r="S472" s="44" t="str">
        <f>IF(ISNA('[1]SALON PROGRAMI'!$C$12)," ",IF('[1]SALON PROGRAMI'!$C$12=CAPITOLSPECTRUMSİNEMALARI!A472,HLOOKUP(CAPITOLSPECTRUMSİNEMALARI!A472,'[1]SALON PROGRAMI'!$C$12:$C$15,2,FALSE)," "))</f>
        <v> </v>
      </c>
      <c r="T472" s="44" t="str">
        <f>IF(ISNA('[1]SALON PROGRAMI'!$D$12)," ",IF('[1]SALON PROGRAMI'!$D$12=CAPITOLSPECTRUMSİNEMALARI!A472,HLOOKUP(CAPITOLSPECTRUMSİNEMALARI!A472,'[1]SALON PROGRAMI'!$D$12:$D$15,2,FALSE)," "))</f>
        <v> </v>
      </c>
      <c r="U472" s="44" t="str">
        <f>IF(ISNA('[1]SALON PROGRAMI'!$E$12)," ",IF('[1]SALON PROGRAMI'!$E$12=CAPITOLSPECTRUMSİNEMALARI!A472,HLOOKUP(CAPITOLSPECTRUMSİNEMALARI!A472,'[1]SALON PROGRAMI'!$E$12:$E$15,2,FALSE)," "))</f>
        <v> </v>
      </c>
      <c r="V472" s="44" t="str">
        <f>IF(ISNA('[1]SALON PROGRAMI'!$F$12)," ",IF('[1]SALON PROGRAMI'!$F$12=CAPITOLSPECTRUMSİNEMALARI!A472,HLOOKUP(CAPITOLSPECTRUMSİNEMALARI!A472,'[1]SALON PROGRAMI'!$F$12:$F$15,2,FALSE)," "))</f>
        <v> </v>
      </c>
      <c r="W472" s="44" t="str">
        <f>IF(ISNA('[1]SALON PROGRAMI'!$G$12)," ",IF('[1]SALON PROGRAMI'!$G$12=CAPITOLSPECTRUMSİNEMALARI!A472,HLOOKUP(CAPITOLSPECTRUMSİNEMALARI!A472,'[1]SALON PROGRAMI'!$G$12:$G$15,2,FALSE)," "))</f>
        <v> </v>
      </c>
      <c r="X472" s="44" t="str">
        <f>IF(ISNA('[1]SALON PROGRAMI'!$H$12)," ",IF('[1]SALON PROGRAMI'!$H$12=CAPITOLSPECTRUMSİNEMALARI!A472,HLOOKUP(CAPITOLSPECTRUMSİNEMALARI!A472,'[1]SALON PROGRAMI'!$H$12:$H$15,2,FALSE)," "))</f>
        <v> </v>
      </c>
      <c r="Y472" s="44" t="str">
        <f>IF(ISNA('[1]SALON PROGRAMI'!$I$12)," ",IF('[1]SALON PROGRAMI'!$I$12=CAPITOLSPECTRUMSİNEMALARI!A472,HLOOKUP(CAPITOLSPECTRUMSİNEMALARI!A472,'[1]SALON PROGRAMI'!$I$12:$I$15,2,FALSE)," "))</f>
        <v> </v>
      </c>
      <c r="Z472" s="44" t="str">
        <f>IF(ISNA('[1]SALON PROGRAMI'!$J$12)," ",IF('[1]SALON PROGRAMI'!$J$12=CAPITOLSPECTRUMSİNEMALARI!A472,HLOOKUP(CAPITOLSPECTRUMSİNEMALARI!A472,'[1]SALON PROGRAMI'!$J$12:$J$15,2,FALSE)," "))</f>
        <v> </v>
      </c>
      <c r="AA472" s="45" t="str">
        <f>IF(ISNA('[1]SALON PROGRAMI'!$C$16)," ",IF('[1]SALON PROGRAMI'!$C$16=CAPITOLSPECTRUMSİNEMALARI!A472,HLOOKUP(CAPITOLSPECTRUMSİNEMALARI!A472,'[1]SALON PROGRAMI'!$C$16:$C$19,2,FALSE)," "))</f>
        <v> </v>
      </c>
      <c r="AB472" s="45" t="str">
        <f>IF(ISNA('[1]SALON PROGRAMI'!$D$16)," ",IF('[1]SALON PROGRAMI'!$D$16=CAPITOLSPECTRUMSİNEMALARI!A472,HLOOKUP(CAPITOLSPECTRUMSİNEMALARI!A472,'[1]SALON PROGRAMI'!$D$16:$D$19,2,FALSE)," "))</f>
        <v> </v>
      </c>
      <c r="AC472" s="45" t="str">
        <f>IF(ISNA('[1]SALON PROGRAMI'!$E$16)," ",IF('[1]SALON PROGRAMI'!$E$16=CAPITOLSPECTRUMSİNEMALARI!A472,HLOOKUP(CAPITOLSPECTRUMSİNEMALARI!A472,'[1]SALON PROGRAMI'!$E$16:$E$19,2,FALSE)," "))</f>
        <v> </v>
      </c>
      <c r="AD472" s="45" t="str">
        <f>IF(ISNA('[1]SALON PROGRAMI'!$F$16)," ",IF('[1]SALON PROGRAMI'!$F$16=CAPITOLSPECTRUMSİNEMALARI!A472,HLOOKUP(CAPITOLSPECTRUMSİNEMALARI!A472,'[1]SALON PROGRAMI'!$F$16:$F$19,2,FALSE)," "))</f>
        <v> </v>
      </c>
      <c r="AE472" s="45" t="str">
        <f>IF(ISNA('[1]SALON PROGRAMI'!$G$16)," ",IF('[1]SALON PROGRAMI'!$G$16=CAPITOLSPECTRUMSİNEMALARI!A472,HLOOKUP(CAPITOLSPECTRUMSİNEMALARI!A472,'[1]SALON PROGRAMI'!$G$16:$G$19,2,FALSE)," "))</f>
        <v> </v>
      </c>
      <c r="AF472" s="45" t="str">
        <f>IF(ISNA('[1]SALON PROGRAMI'!$H$16)," ",IF('[1]SALON PROGRAMI'!$H$16=CAPITOLSPECTRUMSİNEMALARI!A472,HLOOKUP(CAPITOLSPECTRUMSİNEMALARI!A472,'[1]SALON PROGRAMI'!$H$16:$H$19,2,FALSE)," "))</f>
        <v> </v>
      </c>
      <c r="AG472" s="45" t="str">
        <f>IF(ISNA('[1]SALON PROGRAMI'!$I$16)," ",IF('[1]SALON PROGRAMI'!$I$16=CAPITOLSPECTRUMSİNEMALARI!A472,HLOOKUP(CAPITOLSPECTRUMSİNEMALARI!A472,'[1]SALON PROGRAMI'!$I$16:$I$19,2,FALSE)," "))</f>
        <v> </v>
      </c>
      <c r="AH472" s="45" t="str">
        <f>IF(ISNA('[1]SALON PROGRAMI'!$J$16)," ",IF('[1]SALON PROGRAMI'!$J$16=CAPITOLSPECTRUMSİNEMALARI!A472,HLOOKUP(CAPITOLSPECTRUMSİNEMALARI!A472,'[1]SALON PROGRAMI'!$J$16:$J$19,2,FALSE)," "))</f>
        <v> </v>
      </c>
      <c r="AI472" s="43" t="str">
        <f>IF(ISNA('[1]SALON PROGRAMI'!$C$20)," ",IF('[1]SALON PROGRAMI'!$C$20=CAPITOLSPECTRUMSİNEMALARI!A472,HLOOKUP(CAPITOLSPECTRUMSİNEMALARI!A472,'[1]SALON PROGRAMI'!$C$20:$C$23,2,FALSE)," "))</f>
        <v> </v>
      </c>
      <c r="AJ472" s="43" t="str">
        <f>IF(ISNA('[1]SALON PROGRAMI'!$D$20)," ",IF('[1]SALON PROGRAMI'!$D$20=CAPITOLSPECTRUMSİNEMALARI!A472,HLOOKUP(CAPITOLSPECTRUMSİNEMALARI!A472,'[1]SALON PROGRAMI'!$D$20:$D$23,2,FALSE)," "))</f>
        <v> </v>
      </c>
      <c r="AK472" s="43" t="str">
        <f>IF(ISNA('[1]SALON PROGRAMI'!$E$20)," ",IF('[1]SALON PROGRAMI'!$E$20=CAPITOLSPECTRUMSİNEMALARI!A472,HLOOKUP(CAPITOLSPECTRUMSİNEMALARI!A472,'[1]SALON PROGRAMI'!$E$20:$E$23,2,FALSE)," "))</f>
        <v> </v>
      </c>
      <c r="AL472" s="43" t="str">
        <f>IF(ISNA('[1]SALON PROGRAMI'!$F$20)," ",IF('[1]SALON PROGRAMI'!$F$20=CAPITOLSPECTRUMSİNEMALARI!A472,HLOOKUP(CAPITOLSPECTRUMSİNEMALARI!A472,'[1]SALON PROGRAMI'!$F$20:$F$23,2,FALSE)," "))</f>
        <v> </v>
      </c>
      <c r="AM472" s="43" t="str">
        <f>IF(ISNA('[1]SALON PROGRAMI'!$G$20)," ",IF('[1]SALON PROGRAMI'!$G$20=CAPITOLSPECTRUMSİNEMALARI!A472,HLOOKUP(CAPITOLSPECTRUMSİNEMALARI!A472,'[1]SALON PROGRAMI'!$G$20:$G$23,2,FALSE)," "))</f>
        <v> </v>
      </c>
      <c r="AN472" s="43" t="str">
        <f>IF(ISNA('[1]SALON PROGRAMI'!$H$20)," ",IF('[1]SALON PROGRAMI'!$H$20=CAPITOLSPECTRUMSİNEMALARI!A472,HLOOKUP(CAPITOLSPECTRUMSİNEMALARI!A472,'[1]SALON PROGRAMI'!$H$20:$H$23,2,FALSE)," "))</f>
        <v> </v>
      </c>
      <c r="AO472" s="43" t="str">
        <f>IF(ISNA('[1]SALON PROGRAMI'!$I$20)," ",IF('[1]SALON PROGRAMI'!$I$20=CAPITOLSPECTRUMSİNEMALARI!A472,HLOOKUP(CAPITOLSPECTRUMSİNEMALARI!A472,'[1]SALON PROGRAMI'!$I$20:$I$23,2,FALSE)," "))</f>
        <v> </v>
      </c>
      <c r="AP472" s="43" t="str">
        <f>IF(ISNA('[1]SALON PROGRAMI'!$J$20)," ",IF('[1]SALON PROGRAMI'!$J$20=CAPITOLSPECTRUMSİNEMALARI!A472,HLOOKUP(CAPITOLSPECTRUMSİNEMALARI!A472,'[1]SALON PROGRAMI'!$J$20:$J$23,2,FALSE)," "))</f>
        <v> </v>
      </c>
      <c r="AQ472" s="42">
        <f>IF(ISNA('[1]SALON PROGRAMI'!$C$24)," ",IF('[1]SALON PROGRAMI'!$C$24=CAPITOLSPECTRUMSİNEMALARI!A472,HLOOKUP(CAPITOLSPECTRUMSİNEMALARI!A472,'[1]SALON PROGRAMI'!$C$24:$C$27,2,FALSE)," "))</f>
        <v>0.46527777777777773</v>
      </c>
      <c r="AR472" s="42">
        <f>IF(ISNA('[1]SALON PROGRAMI'!$D$24)," ",IF('[1]SALON PROGRAMI'!$D$24=CAPITOLSPECTRUMSİNEMALARI!A472,HLOOKUP(CAPITOLSPECTRUMSİNEMALARI!A472,'[1]SALON PROGRAMI'!$D$24:$D$27,2,FALSE)," "))</f>
        <v>0.5520833333333334</v>
      </c>
      <c r="AS472" s="42" t="str">
        <f>IF(ISNA('[1]SALON PROGRAMI'!$E$24)," ",IF('[1]SALON PROGRAMI'!$E$24=CAPITOLSPECTRUMSİNEMALARI!A472,HLOOKUP(CAPITOLSPECTRUMSİNEMALARI!A472,'[1]SALON PROGRAMI'!$E$24:$E$27,2,FALSE)," "))</f>
        <v> </v>
      </c>
      <c r="AT472" s="42">
        <f>IF(ISNA('[1]SALON PROGRAMI'!$F$24)," ",IF('[1]SALON PROGRAMI'!$F$24=CAPITOLSPECTRUMSİNEMALARI!A472,HLOOKUP(CAPITOLSPECTRUMSİNEMALARI!A472,'[1]SALON PROGRAMI'!$F$24:$F$27,2,FALSE)," "))</f>
        <v>0.7291666666666666</v>
      </c>
      <c r="AU472" s="42">
        <f>IF(ISNA('[1]SALON PROGRAMI'!$G$24)," ",IF('[1]SALON PROGRAMI'!$G$24=CAPITOLSPECTRUMSİNEMALARI!A472,HLOOKUP(CAPITOLSPECTRUMSİNEMALARI!A472,'[1]SALON PROGRAMI'!$G$24:$G$27,2,FALSE)," "))</f>
        <v>0.8229166666666666</v>
      </c>
      <c r="AV472" s="42" t="str">
        <f>IF(ISNA('[1]SALON PROGRAMI'!$H$24)," ",IF('[1]SALON PROGRAMI'!$H$24=CAPITOLSPECTRUMSİNEMALARI!A472,HLOOKUP(CAPITOLSPECTRUMSİNEMALARI!A472,'[1]SALON PROGRAMI'!$H$24:$H$27,2,FALSE)," "))</f>
        <v> </v>
      </c>
      <c r="AW472" s="42">
        <f>IF(ISNA('[1]SALON PROGRAMI'!$I$24)," ",IF('[1]SALON PROGRAMI'!$I$24=CAPITOLSPECTRUMSİNEMALARI!A472,HLOOKUP(CAPITOLSPECTRUMSİNEMALARI!A472,'[1]SALON PROGRAMI'!$I$24:$I$27,2,FALSE)," "))</f>
        <v>0.9166666666666666</v>
      </c>
      <c r="AX472" s="42" t="str">
        <f>IF(ISNA('[1]SALON PROGRAMI'!$J$24)," ",IF('[1]SALON PROGRAMI'!$J$24=CAPITOLSPECTRUMSİNEMALARI!A472,HLOOKUP(CAPITOLSPECTRUMSİNEMALARI!A472,'[1]SALON PROGRAMI'!$J$24:$J$27,2,FALSE)," "))</f>
        <v> </v>
      </c>
      <c r="AY472" s="44" t="str">
        <f>IF(ISNA('[1]SALON PROGRAMI'!$C$28)," ",IF('[1]SALON PROGRAMI'!$C$28=CAPITOLSPECTRUMSİNEMALARI!A472,HLOOKUP(CAPITOLSPECTRUMSİNEMALARI!A472,'[1]SALON PROGRAMI'!$C$28:$C$31,2,FALSE)," "))</f>
        <v> </v>
      </c>
      <c r="AZ472" s="44" t="str">
        <f>IF(ISNA('[1]SALON PROGRAMI'!$D$28)," ",IF('[1]SALON PROGRAMI'!$D$28=CAPITOLSPECTRUMSİNEMALARI!A472,HLOOKUP(CAPITOLSPECTRUMSİNEMALARI!A472,'[1]SALON PROGRAMI'!$D$28:$D$31,2,FALSE)," "))</f>
        <v> </v>
      </c>
      <c r="BA472" s="44" t="str">
        <f>IF(ISNA('[1]SALON PROGRAMI'!$E$28)," ",IF('[1]SALON PROGRAMI'!$E$28=CAPITOLSPECTRUMSİNEMALARI!A472,HLOOKUP(CAPITOLSPECTRUMSİNEMALARI!A472,'[1]SALON PROGRAMI'!$E$28:$E$31,2,FALSE)," "))</f>
        <v> </v>
      </c>
      <c r="BB472" s="44" t="str">
        <f>IF(ISNA('[1]SALON PROGRAMI'!$F$28)," ",IF('[1]SALON PROGRAMI'!$F$28=CAPITOLSPECTRUMSİNEMALARI!A472,HLOOKUP(CAPITOLSPECTRUMSİNEMALARI!A472,'[1]SALON PROGRAMI'!$F$28:$F$31,2,FALSE)," "))</f>
        <v> </v>
      </c>
      <c r="BC472" s="44" t="str">
        <f>IF(ISNA('[1]SALON PROGRAMI'!$G$28)," ",IF('[1]SALON PROGRAMI'!$G$28=CAPITOLSPECTRUMSİNEMALARI!A472,HLOOKUP(CAPITOLSPECTRUMSİNEMALARI!A472,'[1]SALON PROGRAMI'!$G$28:$G$31,2,FALSE)," "))</f>
        <v> </v>
      </c>
      <c r="BD472" s="44" t="str">
        <f>IF(ISNA('[1]SALON PROGRAMI'!$H$28)," ",IF('[1]SALON PROGRAMI'!$H$28=CAPITOLSPECTRUMSİNEMALARI!A472,HLOOKUP(CAPITOLSPECTRUMSİNEMALARI!A472,'[1]SALON PROGRAMI'!$H$28:$H$31,2,FALSE)," "))</f>
        <v> </v>
      </c>
      <c r="BE472" s="44" t="str">
        <f>IF(ISNA('[1]SALON PROGRAMI'!$I$28)," ",IF('[1]SALON PROGRAMI'!$I$28=CAPITOLSPECTRUMSİNEMALARI!A472,HLOOKUP(CAPITOLSPECTRUMSİNEMALARI!A472,'[1]SALON PROGRAMI'!$I$28:$I$31,2,FALSE)," "))</f>
        <v> </v>
      </c>
      <c r="BF472" s="44" t="str">
        <f>IF(ISNA('[1]SALON PROGRAMI'!$J$28)," ",IF('[1]SALON PROGRAMI'!$J$28=CAPITOLSPECTRUMSİNEMALARI!A472,HLOOKUP(CAPITOLSPECTRUMSİNEMALARI!A472,'[1]SALON PROGRAMI'!$J$28:$J$31,2,FALSE)," "))</f>
        <v> </v>
      </c>
      <c r="BG472" s="45" t="str">
        <f>IF(ISNA('[1]SALON PROGRAMI'!$C$32)," ",IF('[1]SALON PROGRAMI'!$C$32=CAPITOLSPECTRUMSİNEMALARI!A472,HLOOKUP(CAPITOLSPECTRUMSİNEMALARI!A472,'[1]SALON PROGRAMI'!$C$32:$C$35,2,FALSE)," "))</f>
        <v> </v>
      </c>
      <c r="BH472" s="45" t="str">
        <f>IF(ISNA('[1]SALON PROGRAMI'!$D$32)," ",IF('[1]SALON PROGRAMI'!$D$32=CAPITOLSPECTRUMSİNEMALARI!A472,HLOOKUP(CAPITOLSPECTRUMSİNEMALARI!A472,'[1]SALON PROGRAMI'!$D$32:$D$35,2,FALSE)," "))</f>
        <v> </v>
      </c>
      <c r="BI472" s="45" t="str">
        <f>IF(ISNA('[1]SALON PROGRAMI'!$E$32)," ",IF('[1]SALON PROGRAMI'!$E$32=CAPITOLSPECTRUMSİNEMALARI!A472,HLOOKUP(CAPITOLSPECTRUMSİNEMALARI!A472,'[1]SALON PROGRAMI'!$E$32:$E$35,2,FALSE)," "))</f>
        <v> </v>
      </c>
      <c r="BJ472" s="45" t="str">
        <f>IF(ISNA('[1]SALON PROGRAMI'!$F$32)," ",IF('[1]SALON PROGRAMI'!$F$32=CAPITOLSPECTRUMSİNEMALARI!A472,HLOOKUP(CAPITOLSPECTRUMSİNEMALARI!A472,'[1]SALON PROGRAMI'!$F$32:$F$35,2,FALSE)," "))</f>
        <v> </v>
      </c>
      <c r="BK472" s="45" t="str">
        <f>IF(ISNA('[1]SALON PROGRAMI'!$G$32)," ",IF('[1]SALON PROGRAMI'!$G$32=CAPITOLSPECTRUMSİNEMALARI!A472,HLOOKUP(CAPITOLSPECTRUMSİNEMALARI!A472,'[1]SALON PROGRAMI'!$G$32:$G$35,2,FALSE)," "))</f>
        <v> </v>
      </c>
      <c r="BL472" s="45" t="str">
        <f>IF(ISNA('[1]SALON PROGRAMI'!$H$32)," ",IF('[1]SALON PROGRAMI'!$H$32=CAPITOLSPECTRUMSİNEMALARI!A472,HLOOKUP(CAPITOLSPECTRUMSİNEMALARI!A472,'[1]SALON PROGRAMI'!$H$32:$H$35,2,FALSE)," "))</f>
        <v> </v>
      </c>
      <c r="BM472" s="45" t="str">
        <f>IF(ISNA('[1]SALON PROGRAMI'!$I$32)," ",IF('[1]SALON PROGRAMI'!$I$32=CAPITOLSPECTRUMSİNEMALARI!A472,HLOOKUP(CAPITOLSPECTRUMSİNEMALARI!A472,'[1]SALON PROGRAMI'!$I$32:$I$35,2,FALSE)," "))</f>
        <v> </v>
      </c>
      <c r="BN472" s="45" t="str">
        <f>IF(ISNA('[1]SALON PROGRAMI'!$J$32)," ",IF('[1]SALON PROGRAMI'!$J$32=CAPITOLSPECTRUMSİNEMALARI!A472,HLOOKUP(CAPITOLSPECTRUMSİNEMALARI!A472,'[1]SALON PROGRAMI'!$J$32:$J$35,2,FALSE)," "))</f>
        <v> </v>
      </c>
      <c r="BO472" s="43" t="str">
        <f>IF(ISNA('[1]SALON PROGRAMI'!$C$36)," ",IF('[1]SALON PROGRAMI'!$C$36=CAPITOLSPECTRUMSİNEMALARI!A472,HLOOKUP(CAPITOLSPECTRUMSİNEMALARI!A472,'[1]SALON PROGRAMI'!$C$36:$C$39,2,FALSE)," "))</f>
        <v> </v>
      </c>
      <c r="BP472" s="43" t="str">
        <f>IF(ISNA('[1]SALON PROGRAMI'!$D$36)," ",IF('[1]SALON PROGRAMI'!$D$36=CAPITOLSPECTRUMSİNEMALARI!A472,HLOOKUP(CAPITOLSPECTRUMSİNEMALARI!A472,'[1]SALON PROGRAMI'!$D$36:$D$39,2,FALSE)," "))</f>
        <v> </v>
      </c>
      <c r="BQ472" s="43" t="str">
        <f>IF(ISNA('[1]SALON PROGRAMI'!$E$36)," ",IF('[1]SALON PROGRAMI'!$E$36=CAPITOLSPECTRUMSİNEMALARI!A472,HLOOKUP(CAPITOLSPECTRUMSİNEMALARI!A472,'[1]SALON PROGRAMI'!$E$36:$E$39,2,FALSE)," "))</f>
        <v> </v>
      </c>
      <c r="BR472" s="43" t="str">
        <f>IF(ISNA('[1]SALON PROGRAMI'!$F$36)," ",IF('[1]SALON PROGRAMI'!$F$36=CAPITOLSPECTRUMSİNEMALARI!A472,HLOOKUP(CAPITOLSPECTRUMSİNEMALARI!A472,'[1]SALON PROGRAMI'!$F$36:$F$39,2,FALSE)," "))</f>
        <v> </v>
      </c>
      <c r="BS472" s="43" t="str">
        <f>IF(ISNA('[1]SALON PROGRAMI'!$G$36)," ",IF('[1]SALON PROGRAMI'!$G$36=CAPITOLSPECTRUMSİNEMALARI!A472,HLOOKUP(CAPITOLSPECTRUMSİNEMALARI!A472,'[1]SALON PROGRAMI'!$G$36:$G$39,2,FALSE)," "))</f>
        <v> </v>
      </c>
      <c r="BT472" s="43" t="str">
        <f>IF(ISNA('[1]SALON PROGRAMI'!$H$36)," ",IF('[1]SALON PROGRAMI'!$H$36=CAPITOLSPECTRUMSİNEMALARI!A472,HLOOKUP(CAPITOLSPECTRUMSİNEMALARI!A472,'[1]SALON PROGRAMI'!$H$36:$H$39,2,FALSE)," "))</f>
        <v> </v>
      </c>
      <c r="BU472" s="43" t="str">
        <f>IF(ISNA('[1]SALON PROGRAMI'!$I$36)," ",IF('[1]SALON PROGRAMI'!$I$36=CAPITOLSPECTRUMSİNEMALARI!A472,HLOOKUP(CAPITOLSPECTRUMSİNEMALARI!A472,'[1]SALON PROGRAMI'!$I$36:$I$39,2,FALSE)," "))</f>
        <v> </v>
      </c>
      <c r="BV472" s="43" t="str">
        <f>IF(ISNA('[1]SALON PROGRAMI'!$J$36)," ",IF('[1]SALON PROGRAMI'!$J$36=CAPITOLSPECTRUMSİNEMALARI!A472,HLOOKUP(CAPITOLSPECTRUMSİNEMALARI!A472,'[1]SALON PROGRAMI'!$J$36:$J$39,2,FALSE)," "))</f>
        <v> </v>
      </c>
      <c r="BW472" s="42" t="str">
        <f>IF(ISNA('[1]SALON PROGRAMI'!$C$40)," ",IF('[1]SALON PROGRAMI'!$C$40=CAPITOLSPECTRUMSİNEMALARI!A472,HLOOKUP(CAPITOLSPECTRUMSİNEMALARI!A472,'[1]SALON PROGRAMI'!$C$40:$C$43,2,FALSE)," "))</f>
        <v> </v>
      </c>
      <c r="BX472" s="42" t="str">
        <f>IF(ISNA('[1]SALON PROGRAMI'!$D$40)," ",IF('[1]SALON PROGRAMI'!$D$40=CAPITOLSPECTRUMSİNEMALARI!A472,HLOOKUP(CAPITOLSPECTRUMSİNEMALARI!A472,'[1]SALON PROGRAMI'!$D$40:$D$43,2,FALSE)," "))</f>
        <v> </v>
      </c>
      <c r="BY472" s="42" t="str">
        <f>IF(ISNA('[1]SALON PROGRAMI'!$E$40)," ",IF('[1]SALON PROGRAMI'!$E$40=CAPITOLSPECTRUMSİNEMALARI!A472,HLOOKUP(CAPITOLSPECTRUMSİNEMALARI!A472,'[1]SALON PROGRAMI'!$E$40:$E$43,2,FALSE)," "))</f>
        <v> </v>
      </c>
      <c r="BZ472" s="42" t="str">
        <f>IF(ISNA('[1]SALON PROGRAMI'!$F$40)," ",IF('[1]SALON PROGRAMI'!$F$40=CAPITOLSPECTRUMSİNEMALARI!A472,HLOOKUP(CAPITOLSPECTRUMSİNEMALARI!A472,'[1]SALON PROGRAMI'!$F$40:$F$43,2,FALSE)," "))</f>
        <v> </v>
      </c>
      <c r="CA472" s="42" t="str">
        <f>IF(ISNA('[1]SALON PROGRAMI'!$G$40)," ",IF('[1]SALON PROGRAMI'!$G$40=CAPITOLSPECTRUMSİNEMALARI!A472,HLOOKUP(CAPITOLSPECTRUMSİNEMALARI!A472,'[1]SALON PROGRAMI'!$G$40:$G$43,2,FALSE)," "))</f>
        <v> </v>
      </c>
      <c r="CB472" s="42" t="str">
        <f>IF(ISNA('[1]SALON PROGRAMI'!$H$40)," ",IF('[1]SALON PROGRAMI'!$H$40=CAPITOLSPECTRUMSİNEMALARI!A472,HLOOKUP(CAPITOLSPECTRUMSİNEMALARI!A472,'[1]SALON PROGRAMI'!$H$40:$H$43,2,FALSE)," "))</f>
        <v> </v>
      </c>
      <c r="CC472" s="42" t="str">
        <f>IF(ISNA('[1]SALON PROGRAMI'!$I$40)," ",IF('[1]SALON PROGRAMI'!$I$40=CAPITOLSPECTRUMSİNEMALARI!A472,HLOOKUP(CAPITOLSPECTRUMSİNEMALARI!A472,'[1]SALON PROGRAMI'!$I$40:$I$43,2,FALSE)," "))</f>
        <v> </v>
      </c>
      <c r="CD472" s="42" t="str">
        <f>IF(ISNA('[1]SALON PROGRAMI'!$J$40)," ",IF('[1]SALON PROGRAMI'!$J$40=CAPITOLSPECTRUMSİNEMALARI!A472,HLOOKUP(CAPITOLSPECTRUMSİNEMALARI!A472,'[1]SALON PROGRAMI'!$J$40:$J$43,2,FALSE)," "))</f>
        <v> </v>
      </c>
      <c r="CE472" s="44" t="str">
        <f>IF(ISNA('[1]SALON PROGRAMI'!$C$44)," ",IF('[1]SALON PROGRAMI'!$C$44=CAPITOLSPECTRUMSİNEMALARI!A472,HLOOKUP(CAPITOLSPECTRUMSİNEMALARI!A472,'[1]SALON PROGRAMI'!$C$44:$C$47,2,FALSE)," "))</f>
        <v> </v>
      </c>
      <c r="CF472" s="44" t="str">
        <f>IF(ISNA('[1]SALON PROGRAMI'!$D$44)," ",IF('[1]SALON PROGRAMI'!$D$44=CAPITOLSPECTRUMSİNEMALARI!A472,HLOOKUP(CAPITOLSPECTRUMSİNEMALARI!A472,'[1]SALON PROGRAMI'!$D$44:$D$47,2,FALSE)," "))</f>
        <v> </v>
      </c>
      <c r="CG472" s="44" t="str">
        <f>IF(ISNA('[1]SALON PROGRAMI'!$E$44)," ",IF('[1]SALON PROGRAMI'!$E$44=CAPITOLSPECTRUMSİNEMALARI!A472,HLOOKUP(CAPITOLSPECTRUMSİNEMALARI!A472,'[1]SALON PROGRAMI'!$E$44:$E$47,2,FALSE)," "))</f>
        <v> </v>
      </c>
      <c r="CH472" s="44" t="str">
        <f>IF(ISNA('[1]SALON PROGRAMI'!$F$44)," ",IF('[1]SALON PROGRAMI'!$F$44=CAPITOLSPECTRUMSİNEMALARI!A472,HLOOKUP(CAPITOLSPECTRUMSİNEMALARI!A472,'[1]SALON PROGRAMI'!$F$44:$F$47,2,FALSE)," "))</f>
        <v> </v>
      </c>
      <c r="CI472" s="44" t="str">
        <f>IF(ISNA('[1]SALON PROGRAMI'!$G$44)," ",IF('[1]SALON PROGRAMI'!$G$44=CAPITOLSPECTRUMSİNEMALARI!A472,HLOOKUP(CAPITOLSPECTRUMSİNEMALARI!A472,'[1]SALON PROGRAMI'!$G$44:$G$47,2,FALSE)," "))</f>
        <v> </v>
      </c>
      <c r="CJ472" s="44" t="str">
        <f>IF(ISNA('[1]SALON PROGRAMI'!$H$44)," ",IF('[1]SALON PROGRAMI'!$H$44=CAPITOLSPECTRUMSİNEMALARI!A472,HLOOKUP(CAPITOLSPECTRUMSİNEMALARI!A472,'[1]SALON PROGRAMI'!$H$44:$H$47,2,FALSE)," "))</f>
        <v> </v>
      </c>
      <c r="CK472" s="44" t="str">
        <f>IF(ISNA('[1]SALON PROGRAMI'!$I$44)," ",IF('[1]SALON PROGRAMI'!$I$44=CAPITOLSPECTRUMSİNEMALARI!A472,HLOOKUP(CAPITOLSPECTRUMSİNEMALARI!A472,'[1]SALON PROGRAMI'!$I$44:$I$47,2,FALSE)," "))</f>
        <v> </v>
      </c>
      <c r="CL472" s="44" t="str">
        <f>IF(ISNA('[1]SALON PROGRAMI'!$J$44)," ",IF('[1]SALON PROGRAMI'!$J$44=CAPITOLSPECTRUMSİNEMALARI!A472,HLOOKUP(CAPITOLSPECTRUMSİNEMALARI!A472,'[1]SALON PROGRAMI'!$J$44:$J$47,2,FALSE)," "))</f>
        <v> </v>
      </c>
      <c r="CM472" s="45" t="str">
        <f>IF(ISNA('[1]SALON PROGRAMI'!$C$48)," ",IF('[1]SALON PROGRAMI'!$C$48=CAPITOLSPECTRUMSİNEMALARI!A472,HLOOKUP(CAPITOLSPECTRUMSİNEMALARI!A472,'[1]SALON PROGRAMI'!$C$48:$C$51,2,FALSE)," "))</f>
        <v> </v>
      </c>
      <c r="CN472" s="45" t="str">
        <f>IF(ISNA('[1]SALON PROGRAMI'!$D$48)," ",IF('[1]SALON PROGRAMI'!$D$48=CAPITOLSPECTRUMSİNEMALARI!A472,HLOOKUP(CAPITOLSPECTRUMSİNEMALARI!A472,'[1]SALON PROGRAMI'!$D$48:$D$51,2,FALSE)," "))</f>
        <v> </v>
      </c>
      <c r="CO472" s="45" t="str">
        <f>IF(ISNA('[1]SALON PROGRAMI'!$E$48)," ",IF('[1]SALON PROGRAMI'!$E$48=CAPITOLSPECTRUMSİNEMALARI!A472,HLOOKUP(CAPITOLSPECTRUMSİNEMALARI!A472,'[1]SALON PROGRAMI'!$E$48:$E$51,2,FALSE)," "))</f>
        <v> </v>
      </c>
      <c r="CP472" s="45" t="str">
        <f>IF(ISNA('[1]SALON PROGRAMI'!$F$48)," ",IF('[1]SALON PROGRAMI'!$F$48=CAPITOLSPECTRUMSİNEMALARI!A472,HLOOKUP(CAPITOLSPECTRUMSİNEMALARI!A472,'[1]SALON PROGRAMI'!$F$48:$F$51,2,FALSE)," "))</f>
        <v> </v>
      </c>
      <c r="CQ472" s="45" t="str">
        <f>IF(ISNA('[1]SALON PROGRAMI'!$G$48)," ",IF('[1]SALON PROGRAMI'!$G$48=CAPITOLSPECTRUMSİNEMALARI!A472,HLOOKUP(CAPITOLSPECTRUMSİNEMALARI!A472,'[1]SALON PROGRAMI'!$G$48:$G$51,2,FALSE)," "))</f>
        <v> </v>
      </c>
      <c r="CR472" s="45" t="str">
        <f>IF(ISNA('[1]SALON PROGRAMI'!$H$48)," ",IF('[1]SALON PROGRAMI'!$H$48=CAPITOLSPECTRUMSİNEMALARI!A472,HLOOKUP(CAPITOLSPECTRUMSİNEMALARI!A472,'[1]SALON PROGRAMI'!$H$48:$H$51,2,FALSE)," "))</f>
        <v> </v>
      </c>
      <c r="CS472" s="45" t="str">
        <f>IF(ISNA('[1]SALON PROGRAMI'!$I$48)," ",IF('[1]SALON PROGRAMI'!$I$48=CAPITOLSPECTRUMSİNEMALARI!A472,HLOOKUP(CAPITOLSPECTRUMSİNEMALARI!A472,'[1]SALON PROGRAMI'!$I$48:$I$51,2,FALSE)," "))</f>
        <v> </v>
      </c>
      <c r="CT472" s="45" t="str">
        <f>IF(ISNA('[1]SALON PROGRAMI'!$J$48)," ",IF('[1]SALON PROGRAMI'!$J$48=CAPITOLSPECTRUMSİNEMALARI!A472,HLOOKUP(CAPITOLSPECTRUMSİNEMALARI!A472,'[1]SALON PROGRAMI'!$J$48:$J$51,2,FALSE)," "))</f>
        <v> </v>
      </c>
    </row>
    <row r="473" spans="1:98" ht="12.75">
      <c r="A473" s="40" t="str">
        <f t="shared" si="8"/>
        <v>Labirent: Ölümcül Kaçış</v>
      </c>
      <c r="B473" s="41"/>
      <c r="C473" s="42" t="str">
        <f>IF(ISNA('[1]SALON PROGRAMI'!$C$4)," ",IF('[1]SALON PROGRAMI'!$C$4=CAPITOLSPECTRUMSİNEMALARI!A473,HLOOKUP(CAPITOLSPECTRUMSİNEMALARI!A473,'[1]SALON PROGRAMI'!$C$4:$C$7,2,FALSE)," "))</f>
        <v> </v>
      </c>
      <c r="D473" s="42" t="str">
        <f>IF(ISNA('[1]SALON PROGRAMI'!$D$4)," ",IF('[1]SALON PROGRAMI'!$D$4=CAPITOLSPECTRUMSİNEMALARI!A473,HLOOKUP(CAPITOLSPECTRUMSİNEMALARI!A473,'[1]SALON PROGRAMI'!$D$4:$D$7,2,FALSE)," "))</f>
        <v> </v>
      </c>
      <c r="E473" s="42" t="str">
        <f>IF(ISNA('[1]SALON PROGRAMI'!$E$4)," ",IF('[1]SALON PROGRAMI'!$E$4=CAPITOLSPECTRUMSİNEMALARI!A473,HLOOKUP(CAPITOLSPECTRUMSİNEMALARI!A473,'[1]SALON PROGRAMI'!$E$4:$E$7,2,FALSE)," "))</f>
        <v> </v>
      </c>
      <c r="F473" s="42" t="str">
        <f>IF(ISNA('[1]SALON PROGRAMI'!$F$4)," ",IF('[1]SALON PROGRAMI'!$F$4=CAPITOLSPECTRUMSİNEMALARI!A473,HLOOKUP(CAPITOLSPECTRUMSİNEMALARI!A473,'[1]SALON PROGRAMI'!$F$4:$F$7,2,FALSE)," "))</f>
        <v> </v>
      </c>
      <c r="G473" s="42" t="str">
        <f>IF(ISNA('[1]SALON PROGRAMI'!$G$4)," ",IF('[1]SALON PROGRAMI'!$G$4=CAPITOLSPECTRUMSİNEMALARI!A473,HLOOKUP(CAPITOLSPECTRUMSİNEMALARI!A473,'[1]SALON PROGRAMI'!$G$4:$G$7,2,FALSE)," "))</f>
        <v> </v>
      </c>
      <c r="H473" s="42" t="str">
        <f>IF(ISNA('[1]SALON PROGRAMI'!$H$4)," ",IF('[1]SALON PROGRAMI'!$H$4=CAPITOLSPECTRUMSİNEMALARI!A473,HLOOKUP(CAPITOLSPECTRUMSİNEMALARI!A473,'[1]SALON PROGRAMI'!$H$4:$H$7,2,FALSE)," "))</f>
        <v> </v>
      </c>
      <c r="I473" s="42" t="str">
        <f>IF(ISNA('[1]SALON PROGRAMI'!$I$4)," ",IF('[1]SALON PROGRAMI'!$I$4=CAPITOLSPECTRUMSİNEMALARI!A473,HLOOKUP(CAPITOLSPECTRUMSİNEMALARI!A473,'[1]SALON PROGRAMI'!$I$4:$I$7,2,FALSE)," "))</f>
        <v> </v>
      </c>
      <c r="J473" s="42" t="str">
        <f>IF(ISNA('[1]SALON PROGRAMI'!$J$4)," ",IF('[1]SALON PROGRAMI'!$J$4=CAPITOLSPECTRUMSİNEMALARI!A473,HLOOKUP(CAPITOLSPECTRUMSİNEMALARI!A473,'[1]SALON PROGRAMI'!$J$4:$J$7,2,FALSE)," "))</f>
        <v> </v>
      </c>
      <c r="K473" s="43" t="str">
        <f>IF(ISNA('[1]SALON PROGRAMI'!$C$8)," ",IF('[1]SALON PROGRAMI'!$C$8=CAPITOLSPECTRUMSİNEMALARI!A473,HLOOKUP(CAPITOLSPECTRUMSİNEMALARI!A473,'[1]SALON PROGRAMI'!$C$8:$C$11,2,FALSE)," "))</f>
        <v> </v>
      </c>
      <c r="L473" s="43" t="str">
        <f>IF(ISNA('[1]SALON PROGRAMI'!$D$8)," ",IF('[1]SALON PROGRAMI'!$D$8=CAPITOLSPECTRUMSİNEMALARI!A473,HLOOKUP(CAPITOLSPECTRUMSİNEMALARI!A473,'[1]SALON PROGRAMI'!$D$8:$D$11,2,FALSE)," "))</f>
        <v> </v>
      </c>
      <c r="M473" s="43" t="str">
        <f>IF(ISNA('[1]SALON PROGRAMI'!$E$8)," ",IF('[1]SALON PROGRAMI'!$E$8=CAPITOLSPECTRUMSİNEMALARI!A473,HLOOKUP(CAPITOLSPECTRUMSİNEMALARI!A473,'[1]SALON PROGRAMI'!$E$8:$E$11,2,FALSE)," "))</f>
        <v> </v>
      </c>
      <c r="N473" s="43" t="str">
        <f>IF(ISNA('[1]SALON PROGRAMI'!$F$8)," ",IF('[1]SALON PROGRAMI'!$F$8=CAPITOLSPECTRUMSİNEMALARI!A473,HLOOKUP(CAPITOLSPECTRUMSİNEMALARI!A473,'[1]SALON PROGRAMI'!$F$8:$F$11,2,FALSE)," "))</f>
        <v> </v>
      </c>
      <c r="O473" s="43" t="str">
        <f>IF(ISNA('[1]SALON PROGRAMI'!$G$8)," ",IF('[1]SALON PROGRAMI'!$G$8=CAPITOLSPECTRUMSİNEMALARI!A473,HLOOKUP(CAPITOLSPECTRUMSİNEMALARI!A473,'[1]SALON PROGRAMI'!$G$8:$G$11,2,FALSE)," "))</f>
        <v> </v>
      </c>
      <c r="P473" s="43" t="str">
        <f>IF(ISNA('[1]SALON PROGRAMI'!$H$8)," ",IF('[1]SALON PROGRAMI'!$H$8=CAPITOLSPECTRUMSİNEMALARI!A473,HLOOKUP(CAPITOLSPECTRUMSİNEMALARI!A473,'[1]SALON PROGRAMI'!$H$8:$H$11,2,FALSE)," "))</f>
        <v> </v>
      </c>
      <c r="Q473" s="43" t="str">
        <f>IF(ISNA('[1]SALON PROGRAMI'!$I$8)," ",IF('[1]SALON PROGRAMI'!$I$8=CAPITOLSPECTRUMSİNEMALARI!A473,HLOOKUP(CAPITOLSPECTRUMSİNEMALARI!A473,'[1]SALON PROGRAMI'!$I$8:$I$11,2,FALSE)," "))</f>
        <v> </v>
      </c>
      <c r="R473" s="43" t="str">
        <f>IF(ISNA('[1]SALON PROGRAMI'!$J$8)," ",IF('[1]SALON PROGRAMI'!$J$8=CAPITOLSPECTRUMSİNEMALARI!A473,HLOOKUP(CAPITOLSPECTRUMSİNEMALARI!A473,'[1]SALON PROGRAMI'!$J$8:$J$11,2,FALSE)," "))</f>
        <v> </v>
      </c>
      <c r="S473" s="44" t="str">
        <f>IF(ISNA('[1]SALON PROGRAMI'!$C$12)," ",IF('[1]SALON PROGRAMI'!$C$12=CAPITOLSPECTRUMSİNEMALARI!A473,HLOOKUP(CAPITOLSPECTRUMSİNEMALARI!A473,'[1]SALON PROGRAMI'!$C$12:$C$15,2,FALSE)," "))</f>
        <v> </v>
      </c>
      <c r="T473" s="44" t="str">
        <f>IF(ISNA('[1]SALON PROGRAMI'!$D$12)," ",IF('[1]SALON PROGRAMI'!$D$12=CAPITOLSPECTRUMSİNEMALARI!A473,HLOOKUP(CAPITOLSPECTRUMSİNEMALARI!A473,'[1]SALON PROGRAMI'!$D$12:$D$15,2,FALSE)," "))</f>
        <v> </v>
      </c>
      <c r="U473" s="44" t="str">
        <f>IF(ISNA('[1]SALON PROGRAMI'!$E$12)," ",IF('[1]SALON PROGRAMI'!$E$12=CAPITOLSPECTRUMSİNEMALARI!A473,HLOOKUP(CAPITOLSPECTRUMSİNEMALARI!A473,'[1]SALON PROGRAMI'!$E$12:$E$15,2,FALSE)," "))</f>
        <v> </v>
      </c>
      <c r="V473" s="44" t="str">
        <f>IF(ISNA('[1]SALON PROGRAMI'!$F$12)," ",IF('[1]SALON PROGRAMI'!$F$12=CAPITOLSPECTRUMSİNEMALARI!A473,HLOOKUP(CAPITOLSPECTRUMSİNEMALARI!A473,'[1]SALON PROGRAMI'!$F$12:$F$15,2,FALSE)," "))</f>
        <v> </v>
      </c>
      <c r="W473" s="44" t="str">
        <f>IF(ISNA('[1]SALON PROGRAMI'!$G$12)," ",IF('[1]SALON PROGRAMI'!$G$12=CAPITOLSPECTRUMSİNEMALARI!A473,HLOOKUP(CAPITOLSPECTRUMSİNEMALARI!A473,'[1]SALON PROGRAMI'!$G$12:$G$15,2,FALSE)," "))</f>
        <v> </v>
      </c>
      <c r="X473" s="44" t="str">
        <f>IF(ISNA('[1]SALON PROGRAMI'!$H$12)," ",IF('[1]SALON PROGRAMI'!$H$12=CAPITOLSPECTRUMSİNEMALARI!A473,HLOOKUP(CAPITOLSPECTRUMSİNEMALARI!A473,'[1]SALON PROGRAMI'!$H$12:$H$15,2,FALSE)," "))</f>
        <v> </v>
      </c>
      <c r="Y473" s="44" t="str">
        <f>IF(ISNA('[1]SALON PROGRAMI'!$I$12)," ",IF('[1]SALON PROGRAMI'!$I$12=CAPITOLSPECTRUMSİNEMALARI!A473,HLOOKUP(CAPITOLSPECTRUMSİNEMALARI!A473,'[1]SALON PROGRAMI'!$I$12:$I$15,2,FALSE)," "))</f>
        <v> </v>
      </c>
      <c r="Z473" s="44" t="str">
        <f>IF(ISNA('[1]SALON PROGRAMI'!$J$12)," ",IF('[1]SALON PROGRAMI'!$J$12=CAPITOLSPECTRUMSİNEMALARI!A473,HLOOKUP(CAPITOLSPECTRUMSİNEMALARI!A473,'[1]SALON PROGRAMI'!$J$12:$J$15,2,FALSE)," "))</f>
        <v> </v>
      </c>
      <c r="AA473" s="45" t="str">
        <f>IF(ISNA('[1]SALON PROGRAMI'!$C$16)," ",IF('[1]SALON PROGRAMI'!$C$16=CAPITOLSPECTRUMSİNEMALARI!A473,HLOOKUP(CAPITOLSPECTRUMSİNEMALARI!A473,'[1]SALON PROGRAMI'!$C$16:$C$19,2,FALSE)," "))</f>
        <v> </v>
      </c>
      <c r="AB473" s="45" t="str">
        <f>IF(ISNA('[1]SALON PROGRAMI'!$D$16)," ",IF('[1]SALON PROGRAMI'!$D$16=CAPITOLSPECTRUMSİNEMALARI!A473,HLOOKUP(CAPITOLSPECTRUMSİNEMALARI!A473,'[1]SALON PROGRAMI'!$D$16:$D$19,2,FALSE)," "))</f>
        <v> </v>
      </c>
      <c r="AC473" s="45" t="str">
        <f>IF(ISNA('[1]SALON PROGRAMI'!$E$16)," ",IF('[1]SALON PROGRAMI'!$E$16=CAPITOLSPECTRUMSİNEMALARI!A473,HLOOKUP(CAPITOLSPECTRUMSİNEMALARI!A473,'[1]SALON PROGRAMI'!$E$16:$E$19,2,FALSE)," "))</f>
        <v> </v>
      </c>
      <c r="AD473" s="45" t="str">
        <f>IF(ISNA('[1]SALON PROGRAMI'!$F$16)," ",IF('[1]SALON PROGRAMI'!$F$16=CAPITOLSPECTRUMSİNEMALARI!A473,HLOOKUP(CAPITOLSPECTRUMSİNEMALARI!A473,'[1]SALON PROGRAMI'!$F$16:$F$19,2,FALSE)," "))</f>
        <v> </v>
      </c>
      <c r="AE473" s="45" t="str">
        <f>IF(ISNA('[1]SALON PROGRAMI'!$G$16)," ",IF('[1]SALON PROGRAMI'!$G$16=CAPITOLSPECTRUMSİNEMALARI!A473,HLOOKUP(CAPITOLSPECTRUMSİNEMALARI!A473,'[1]SALON PROGRAMI'!$G$16:$G$19,2,FALSE)," "))</f>
        <v> </v>
      </c>
      <c r="AF473" s="45" t="str">
        <f>IF(ISNA('[1]SALON PROGRAMI'!$H$16)," ",IF('[1]SALON PROGRAMI'!$H$16=CAPITOLSPECTRUMSİNEMALARI!A473,HLOOKUP(CAPITOLSPECTRUMSİNEMALARI!A473,'[1]SALON PROGRAMI'!$H$16:$H$19,2,FALSE)," "))</f>
        <v> </v>
      </c>
      <c r="AG473" s="45" t="str">
        <f>IF(ISNA('[1]SALON PROGRAMI'!$I$16)," ",IF('[1]SALON PROGRAMI'!$I$16=CAPITOLSPECTRUMSİNEMALARI!A473,HLOOKUP(CAPITOLSPECTRUMSİNEMALARI!A473,'[1]SALON PROGRAMI'!$I$16:$I$19,2,FALSE)," "))</f>
        <v> </v>
      </c>
      <c r="AH473" s="45" t="str">
        <f>IF(ISNA('[1]SALON PROGRAMI'!$J$16)," ",IF('[1]SALON PROGRAMI'!$J$16=CAPITOLSPECTRUMSİNEMALARI!A473,HLOOKUP(CAPITOLSPECTRUMSİNEMALARI!A473,'[1]SALON PROGRAMI'!$J$16:$J$19,2,FALSE)," "))</f>
        <v> </v>
      </c>
      <c r="AI473" s="43" t="str">
        <f>IF(ISNA('[1]SALON PROGRAMI'!$C$20)," ",IF('[1]SALON PROGRAMI'!$C$20=CAPITOLSPECTRUMSİNEMALARI!A473,HLOOKUP(CAPITOLSPECTRUMSİNEMALARI!A473,'[1]SALON PROGRAMI'!$C$20:$C$23,2,FALSE)," "))</f>
        <v> </v>
      </c>
      <c r="AJ473" s="43" t="str">
        <f>IF(ISNA('[1]SALON PROGRAMI'!$D$20)," ",IF('[1]SALON PROGRAMI'!$D$20=CAPITOLSPECTRUMSİNEMALARI!A473,HLOOKUP(CAPITOLSPECTRUMSİNEMALARI!A473,'[1]SALON PROGRAMI'!$D$20:$D$23,2,FALSE)," "))</f>
        <v> </v>
      </c>
      <c r="AK473" s="43" t="str">
        <f>IF(ISNA('[1]SALON PROGRAMI'!$E$20)," ",IF('[1]SALON PROGRAMI'!$E$20=CAPITOLSPECTRUMSİNEMALARI!A473,HLOOKUP(CAPITOLSPECTRUMSİNEMALARI!A473,'[1]SALON PROGRAMI'!$E$20:$E$23,2,FALSE)," "))</f>
        <v> </v>
      </c>
      <c r="AL473" s="43" t="str">
        <f>IF(ISNA('[1]SALON PROGRAMI'!$F$20)," ",IF('[1]SALON PROGRAMI'!$F$20=CAPITOLSPECTRUMSİNEMALARI!A473,HLOOKUP(CAPITOLSPECTRUMSİNEMALARI!A473,'[1]SALON PROGRAMI'!$F$20:$F$23,2,FALSE)," "))</f>
        <v> </v>
      </c>
      <c r="AM473" s="43" t="str">
        <f>IF(ISNA('[1]SALON PROGRAMI'!$G$20)," ",IF('[1]SALON PROGRAMI'!$G$20=CAPITOLSPECTRUMSİNEMALARI!A473,HLOOKUP(CAPITOLSPECTRUMSİNEMALARI!A473,'[1]SALON PROGRAMI'!$G$20:$G$23,2,FALSE)," "))</f>
        <v> </v>
      </c>
      <c r="AN473" s="43" t="str">
        <f>IF(ISNA('[1]SALON PROGRAMI'!$H$20)," ",IF('[1]SALON PROGRAMI'!$H$20=CAPITOLSPECTRUMSİNEMALARI!A473,HLOOKUP(CAPITOLSPECTRUMSİNEMALARI!A473,'[1]SALON PROGRAMI'!$H$20:$H$23,2,FALSE)," "))</f>
        <v> </v>
      </c>
      <c r="AO473" s="43" t="str">
        <f>IF(ISNA('[1]SALON PROGRAMI'!$I$20)," ",IF('[1]SALON PROGRAMI'!$I$20=CAPITOLSPECTRUMSİNEMALARI!A473,HLOOKUP(CAPITOLSPECTRUMSİNEMALARI!A473,'[1]SALON PROGRAMI'!$I$20:$I$23,2,FALSE)," "))</f>
        <v> </v>
      </c>
      <c r="AP473" s="43" t="str">
        <f>IF(ISNA('[1]SALON PROGRAMI'!$J$20)," ",IF('[1]SALON PROGRAMI'!$J$20=CAPITOLSPECTRUMSİNEMALARI!A473,HLOOKUP(CAPITOLSPECTRUMSİNEMALARI!A473,'[1]SALON PROGRAMI'!$J$20:$J$23,2,FALSE)," "))</f>
        <v> </v>
      </c>
      <c r="AQ473" s="42" t="str">
        <f>IF(ISNA('[1]SALON PROGRAMI'!$C$24)," ",IF('[1]SALON PROGRAMI'!$C$24=CAPITOLSPECTRUMSİNEMALARI!A473,HLOOKUP(CAPITOLSPECTRUMSİNEMALARI!A473,'[1]SALON PROGRAMI'!$C$24:$C$27,2,FALSE)," "))</f>
        <v> </v>
      </c>
      <c r="AR473" s="42" t="str">
        <f>IF(ISNA('[1]SALON PROGRAMI'!$D$24)," ",IF('[1]SALON PROGRAMI'!$D$24=CAPITOLSPECTRUMSİNEMALARI!A473,HLOOKUP(CAPITOLSPECTRUMSİNEMALARI!A473,'[1]SALON PROGRAMI'!$D$24:$D$27,2,FALSE)," "))</f>
        <v> </v>
      </c>
      <c r="AS473" s="42" t="str">
        <f>IF(ISNA('[1]SALON PROGRAMI'!$E$24)," ",IF('[1]SALON PROGRAMI'!$E$24=CAPITOLSPECTRUMSİNEMALARI!A473,HLOOKUP(CAPITOLSPECTRUMSİNEMALARI!A473,'[1]SALON PROGRAMI'!$E$24:$E$27,2,FALSE)," "))</f>
        <v> </v>
      </c>
      <c r="AT473" s="42" t="str">
        <f>IF(ISNA('[1]SALON PROGRAMI'!$F$24)," ",IF('[1]SALON PROGRAMI'!$F$24=CAPITOLSPECTRUMSİNEMALARI!A473,HLOOKUP(CAPITOLSPECTRUMSİNEMALARI!A473,'[1]SALON PROGRAMI'!$F$24:$F$27,2,FALSE)," "))</f>
        <v> </v>
      </c>
      <c r="AU473" s="42" t="str">
        <f>IF(ISNA('[1]SALON PROGRAMI'!$G$24)," ",IF('[1]SALON PROGRAMI'!$G$24=CAPITOLSPECTRUMSİNEMALARI!A473,HLOOKUP(CAPITOLSPECTRUMSİNEMALARI!A473,'[1]SALON PROGRAMI'!$G$24:$G$27,2,FALSE)," "))</f>
        <v> </v>
      </c>
      <c r="AV473" s="42" t="str">
        <f>IF(ISNA('[1]SALON PROGRAMI'!$H$24)," ",IF('[1]SALON PROGRAMI'!$H$24=CAPITOLSPECTRUMSİNEMALARI!A473,HLOOKUP(CAPITOLSPECTRUMSİNEMALARI!A473,'[1]SALON PROGRAMI'!$H$24:$H$27,2,FALSE)," "))</f>
        <v> </v>
      </c>
      <c r="AW473" s="42" t="str">
        <f>IF(ISNA('[1]SALON PROGRAMI'!$I$24)," ",IF('[1]SALON PROGRAMI'!$I$24=CAPITOLSPECTRUMSİNEMALARI!A473,HLOOKUP(CAPITOLSPECTRUMSİNEMALARI!A473,'[1]SALON PROGRAMI'!$I$24:$I$27,2,FALSE)," "))</f>
        <v> </v>
      </c>
      <c r="AX473" s="42" t="str">
        <f>IF(ISNA('[1]SALON PROGRAMI'!$J$24)," ",IF('[1]SALON PROGRAMI'!$J$24=CAPITOLSPECTRUMSİNEMALARI!A473,HLOOKUP(CAPITOLSPECTRUMSİNEMALARI!A473,'[1]SALON PROGRAMI'!$J$24:$J$27,2,FALSE)," "))</f>
        <v> </v>
      </c>
      <c r="AY473" s="44">
        <f>IF(ISNA('[1]SALON PROGRAMI'!$C$28)," ",IF('[1]SALON PROGRAMI'!$C$28=CAPITOLSPECTRUMSİNEMALARI!A473,HLOOKUP(CAPITOLSPECTRUMSİNEMALARI!A473,'[1]SALON PROGRAMI'!$C$28:$C$31,2,FALSE)," "))</f>
        <v>0.4583333333333333</v>
      </c>
      <c r="AZ473" s="44" t="str">
        <f>IF(ISNA('[1]SALON PROGRAMI'!$D$28)," ",IF('[1]SALON PROGRAMI'!$D$28=CAPITOLSPECTRUMSİNEMALARI!A473,HLOOKUP(CAPITOLSPECTRUMSİNEMALARI!A473,'[1]SALON PROGRAMI'!$D$28:$D$31,2,FALSE)," "))</f>
        <v> </v>
      </c>
      <c r="BA473" s="44">
        <f>IF(ISNA('[1]SALON PROGRAMI'!$E$28)," ",IF('[1]SALON PROGRAMI'!$E$28=CAPITOLSPECTRUMSİNEMALARI!A473,HLOOKUP(CAPITOLSPECTRUMSİNEMALARI!A473,'[1]SALON PROGRAMI'!$E$28:$E$31,2,FALSE)," "))</f>
        <v>0.6458333333333334</v>
      </c>
      <c r="BB473" s="44" t="str">
        <f>IF(ISNA('[1]SALON PROGRAMI'!$F$28)," ",IF('[1]SALON PROGRAMI'!$F$28=CAPITOLSPECTRUMSİNEMALARI!A473,HLOOKUP(CAPITOLSPECTRUMSİNEMALARI!A473,'[1]SALON PROGRAMI'!$F$28:$F$31,2,FALSE)," "))</f>
        <v> </v>
      </c>
      <c r="BC473" s="44" t="str">
        <f>IF(ISNA('[1]SALON PROGRAMI'!$G$28)," ",IF('[1]SALON PROGRAMI'!$G$28=CAPITOLSPECTRUMSİNEMALARI!A473,HLOOKUP(CAPITOLSPECTRUMSİNEMALARI!A473,'[1]SALON PROGRAMI'!$G$28:$G$31,2,FALSE)," "))</f>
        <v> </v>
      </c>
      <c r="BD473" s="44" t="str">
        <f>IF(ISNA('[1]SALON PROGRAMI'!$H$28)," ",IF('[1]SALON PROGRAMI'!$H$28=CAPITOLSPECTRUMSİNEMALARI!A473,HLOOKUP(CAPITOLSPECTRUMSİNEMALARI!A473,'[1]SALON PROGRAMI'!$H$28:$H$31,2,FALSE)," "))</f>
        <v> </v>
      </c>
      <c r="BE473" s="44" t="str">
        <f>IF(ISNA('[1]SALON PROGRAMI'!$I$28)," ",IF('[1]SALON PROGRAMI'!$I$28=CAPITOLSPECTRUMSİNEMALARI!A473,HLOOKUP(CAPITOLSPECTRUMSİNEMALARI!A473,'[1]SALON PROGRAMI'!$I$28:$I$31,2,FALSE)," "))</f>
        <v> </v>
      </c>
      <c r="BF473" s="44" t="str">
        <f>IF(ISNA('[1]SALON PROGRAMI'!$J$28)," ",IF('[1]SALON PROGRAMI'!$J$28=CAPITOLSPECTRUMSİNEMALARI!A473,HLOOKUP(CAPITOLSPECTRUMSİNEMALARI!A473,'[1]SALON PROGRAMI'!$J$28:$J$31,2,FALSE)," "))</f>
        <v> </v>
      </c>
      <c r="BG473" s="45" t="str">
        <f>IF(ISNA('[1]SALON PROGRAMI'!$C$32)," ",IF('[1]SALON PROGRAMI'!$C$32=CAPITOLSPECTRUMSİNEMALARI!A473,HLOOKUP(CAPITOLSPECTRUMSİNEMALARI!A473,'[1]SALON PROGRAMI'!$C$32:$C$35,2,FALSE)," "))</f>
        <v> </v>
      </c>
      <c r="BH473" s="45" t="str">
        <f>IF(ISNA('[1]SALON PROGRAMI'!$D$32)," ",IF('[1]SALON PROGRAMI'!$D$32=CAPITOLSPECTRUMSİNEMALARI!A473,HLOOKUP(CAPITOLSPECTRUMSİNEMALARI!A473,'[1]SALON PROGRAMI'!$D$32:$D$35,2,FALSE)," "))</f>
        <v> </v>
      </c>
      <c r="BI473" s="45" t="str">
        <f>IF(ISNA('[1]SALON PROGRAMI'!$E$32)," ",IF('[1]SALON PROGRAMI'!$E$32=CAPITOLSPECTRUMSİNEMALARI!A473,HLOOKUP(CAPITOLSPECTRUMSİNEMALARI!A473,'[1]SALON PROGRAMI'!$E$32:$E$35,2,FALSE)," "))</f>
        <v> </v>
      </c>
      <c r="BJ473" s="45" t="str">
        <f>IF(ISNA('[1]SALON PROGRAMI'!$F$32)," ",IF('[1]SALON PROGRAMI'!$F$32=CAPITOLSPECTRUMSİNEMALARI!A473,HLOOKUP(CAPITOLSPECTRUMSİNEMALARI!A473,'[1]SALON PROGRAMI'!$F$32:$F$35,2,FALSE)," "))</f>
        <v> </v>
      </c>
      <c r="BK473" s="45" t="str">
        <f>IF(ISNA('[1]SALON PROGRAMI'!$G$32)," ",IF('[1]SALON PROGRAMI'!$G$32=CAPITOLSPECTRUMSİNEMALARI!A473,HLOOKUP(CAPITOLSPECTRUMSİNEMALARI!A473,'[1]SALON PROGRAMI'!$G$32:$G$35,2,FALSE)," "))</f>
        <v> </v>
      </c>
      <c r="BL473" s="45" t="str">
        <f>IF(ISNA('[1]SALON PROGRAMI'!$H$32)," ",IF('[1]SALON PROGRAMI'!$H$32=CAPITOLSPECTRUMSİNEMALARI!A473,HLOOKUP(CAPITOLSPECTRUMSİNEMALARI!A473,'[1]SALON PROGRAMI'!$H$32:$H$35,2,FALSE)," "))</f>
        <v> </v>
      </c>
      <c r="BM473" s="45" t="str">
        <f>IF(ISNA('[1]SALON PROGRAMI'!$I$32)," ",IF('[1]SALON PROGRAMI'!$I$32=CAPITOLSPECTRUMSİNEMALARI!A473,HLOOKUP(CAPITOLSPECTRUMSİNEMALARI!A473,'[1]SALON PROGRAMI'!$I$32:$I$35,2,FALSE)," "))</f>
        <v> </v>
      </c>
      <c r="BN473" s="45" t="str">
        <f>IF(ISNA('[1]SALON PROGRAMI'!$J$32)," ",IF('[1]SALON PROGRAMI'!$J$32=CAPITOLSPECTRUMSİNEMALARI!A473,HLOOKUP(CAPITOLSPECTRUMSİNEMALARI!A473,'[1]SALON PROGRAMI'!$J$32:$J$35,2,FALSE)," "))</f>
        <v> </v>
      </c>
      <c r="BO473" s="43" t="str">
        <f>IF(ISNA('[1]SALON PROGRAMI'!$C$36)," ",IF('[1]SALON PROGRAMI'!$C$36=CAPITOLSPECTRUMSİNEMALARI!A473,HLOOKUP(CAPITOLSPECTRUMSİNEMALARI!A473,'[1]SALON PROGRAMI'!$C$36:$C$39,2,FALSE)," "))</f>
        <v> </v>
      </c>
      <c r="BP473" s="43" t="str">
        <f>IF(ISNA('[1]SALON PROGRAMI'!$D$36)," ",IF('[1]SALON PROGRAMI'!$D$36=CAPITOLSPECTRUMSİNEMALARI!A473,HLOOKUP(CAPITOLSPECTRUMSİNEMALARI!A473,'[1]SALON PROGRAMI'!$D$36:$D$39,2,FALSE)," "))</f>
        <v> </v>
      </c>
      <c r="BQ473" s="43" t="str">
        <f>IF(ISNA('[1]SALON PROGRAMI'!$E$36)," ",IF('[1]SALON PROGRAMI'!$E$36=CAPITOLSPECTRUMSİNEMALARI!A473,HLOOKUP(CAPITOLSPECTRUMSİNEMALARI!A473,'[1]SALON PROGRAMI'!$E$36:$E$39,2,FALSE)," "))</f>
        <v> </v>
      </c>
      <c r="BR473" s="43" t="str">
        <f>IF(ISNA('[1]SALON PROGRAMI'!$F$36)," ",IF('[1]SALON PROGRAMI'!$F$36=CAPITOLSPECTRUMSİNEMALARI!A473,HLOOKUP(CAPITOLSPECTRUMSİNEMALARI!A473,'[1]SALON PROGRAMI'!$F$36:$F$39,2,FALSE)," "))</f>
        <v> </v>
      </c>
      <c r="BS473" s="43" t="str">
        <f>IF(ISNA('[1]SALON PROGRAMI'!$G$36)," ",IF('[1]SALON PROGRAMI'!$G$36=CAPITOLSPECTRUMSİNEMALARI!A473,HLOOKUP(CAPITOLSPECTRUMSİNEMALARI!A473,'[1]SALON PROGRAMI'!$G$36:$G$39,2,FALSE)," "))</f>
        <v> </v>
      </c>
      <c r="BT473" s="43">
        <f>IF(ISNA('[1]SALON PROGRAMI'!$H$36)," ",IF('[1]SALON PROGRAMI'!$H$36=CAPITOLSPECTRUMSİNEMALARI!A473,HLOOKUP(CAPITOLSPECTRUMSİNEMALARI!A473,'[1]SALON PROGRAMI'!$H$36:$H$39,2,FALSE)," "))</f>
        <v>0.90625</v>
      </c>
      <c r="BU473" s="43" t="str">
        <f>IF(ISNA('[1]SALON PROGRAMI'!$I$36)," ",IF('[1]SALON PROGRAMI'!$I$36=CAPITOLSPECTRUMSİNEMALARI!A473,HLOOKUP(CAPITOLSPECTRUMSİNEMALARI!A473,'[1]SALON PROGRAMI'!$I$36:$I$39,2,FALSE)," "))</f>
        <v> </v>
      </c>
      <c r="BV473" s="43" t="str">
        <f>IF(ISNA('[1]SALON PROGRAMI'!$J$36)," ",IF('[1]SALON PROGRAMI'!$J$36=CAPITOLSPECTRUMSİNEMALARI!A473,HLOOKUP(CAPITOLSPECTRUMSİNEMALARI!A473,'[1]SALON PROGRAMI'!$J$36:$J$39,2,FALSE)," "))</f>
        <v> </v>
      </c>
      <c r="BW473" s="42" t="str">
        <f>IF(ISNA('[1]SALON PROGRAMI'!$C$40)," ",IF('[1]SALON PROGRAMI'!$C$40=CAPITOLSPECTRUMSİNEMALARI!A473,HLOOKUP(CAPITOLSPECTRUMSİNEMALARI!A473,'[1]SALON PROGRAMI'!$C$40:$C$43,2,FALSE)," "))</f>
        <v> </v>
      </c>
      <c r="BX473" s="42" t="str">
        <f>IF(ISNA('[1]SALON PROGRAMI'!$D$40)," ",IF('[1]SALON PROGRAMI'!$D$40=CAPITOLSPECTRUMSİNEMALARI!A473,HLOOKUP(CAPITOLSPECTRUMSİNEMALARI!A473,'[1]SALON PROGRAMI'!$D$40:$D$43,2,FALSE)," "))</f>
        <v> </v>
      </c>
      <c r="BY473" s="42" t="str">
        <f>IF(ISNA('[1]SALON PROGRAMI'!$E$40)," ",IF('[1]SALON PROGRAMI'!$E$40=CAPITOLSPECTRUMSİNEMALARI!A473,HLOOKUP(CAPITOLSPECTRUMSİNEMALARI!A473,'[1]SALON PROGRAMI'!$E$40:$E$43,2,FALSE)," "))</f>
        <v> </v>
      </c>
      <c r="BZ473" s="42" t="str">
        <f>IF(ISNA('[1]SALON PROGRAMI'!$F$40)," ",IF('[1]SALON PROGRAMI'!$F$40=CAPITOLSPECTRUMSİNEMALARI!A473,HLOOKUP(CAPITOLSPECTRUMSİNEMALARI!A473,'[1]SALON PROGRAMI'!$F$40:$F$43,2,FALSE)," "))</f>
        <v> </v>
      </c>
      <c r="CA473" s="42" t="str">
        <f>IF(ISNA('[1]SALON PROGRAMI'!$G$40)," ",IF('[1]SALON PROGRAMI'!$G$40=CAPITOLSPECTRUMSİNEMALARI!A473,HLOOKUP(CAPITOLSPECTRUMSİNEMALARI!A473,'[1]SALON PROGRAMI'!$G$40:$G$43,2,FALSE)," "))</f>
        <v> </v>
      </c>
      <c r="CB473" s="42" t="str">
        <f>IF(ISNA('[1]SALON PROGRAMI'!$H$40)," ",IF('[1]SALON PROGRAMI'!$H$40=CAPITOLSPECTRUMSİNEMALARI!A473,HLOOKUP(CAPITOLSPECTRUMSİNEMALARI!A473,'[1]SALON PROGRAMI'!$H$40:$H$43,2,FALSE)," "))</f>
        <v> </v>
      </c>
      <c r="CC473" s="42" t="str">
        <f>IF(ISNA('[1]SALON PROGRAMI'!$I$40)," ",IF('[1]SALON PROGRAMI'!$I$40=CAPITOLSPECTRUMSİNEMALARI!A473,HLOOKUP(CAPITOLSPECTRUMSİNEMALARI!A473,'[1]SALON PROGRAMI'!$I$40:$I$43,2,FALSE)," "))</f>
        <v> </v>
      </c>
      <c r="CD473" s="42" t="str">
        <f>IF(ISNA('[1]SALON PROGRAMI'!$J$40)," ",IF('[1]SALON PROGRAMI'!$J$40=CAPITOLSPECTRUMSİNEMALARI!A473,HLOOKUP(CAPITOLSPECTRUMSİNEMALARI!A473,'[1]SALON PROGRAMI'!$J$40:$J$43,2,FALSE)," "))</f>
        <v> </v>
      </c>
      <c r="CE473" s="44" t="str">
        <f>IF(ISNA('[1]SALON PROGRAMI'!$C$44)," ",IF('[1]SALON PROGRAMI'!$C$44=CAPITOLSPECTRUMSİNEMALARI!A473,HLOOKUP(CAPITOLSPECTRUMSİNEMALARI!A473,'[1]SALON PROGRAMI'!$C$44:$C$47,2,FALSE)," "))</f>
        <v> </v>
      </c>
      <c r="CF473" s="44" t="str">
        <f>IF(ISNA('[1]SALON PROGRAMI'!$D$44)," ",IF('[1]SALON PROGRAMI'!$D$44=CAPITOLSPECTRUMSİNEMALARI!A473,HLOOKUP(CAPITOLSPECTRUMSİNEMALARI!A473,'[1]SALON PROGRAMI'!$D$44:$D$47,2,FALSE)," "))</f>
        <v> </v>
      </c>
      <c r="CG473" s="44" t="str">
        <f>IF(ISNA('[1]SALON PROGRAMI'!$E$44)," ",IF('[1]SALON PROGRAMI'!$E$44=CAPITOLSPECTRUMSİNEMALARI!A473,HLOOKUP(CAPITOLSPECTRUMSİNEMALARI!A473,'[1]SALON PROGRAMI'!$E$44:$E$47,2,FALSE)," "))</f>
        <v> </v>
      </c>
      <c r="CH473" s="44" t="str">
        <f>IF(ISNA('[1]SALON PROGRAMI'!$F$44)," ",IF('[1]SALON PROGRAMI'!$F$44=CAPITOLSPECTRUMSİNEMALARI!A473,HLOOKUP(CAPITOLSPECTRUMSİNEMALARI!A473,'[1]SALON PROGRAMI'!$F$44:$F$47,2,FALSE)," "))</f>
        <v> </v>
      </c>
      <c r="CI473" s="44" t="str">
        <f>IF(ISNA('[1]SALON PROGRAMI'!$G$44)," ",IF('[1]SALON PROGRAMI'!$G$44=CAPITOLSPECTRUMSİNEMALARI!A473,HLOOKUP(CAPITOLSPECTRUMSİNEMALARI!A473,'[1]SALON PROGRAMI'!$G$44:$G$47,2,FALSE)," "))</f>
        <v> </v>
      </c>
      <c r="CJ473" s="44" t="str">
        <f>IF(ISNA('[1]SALON PROGRAMI'!$H$44)," ",IF('[1]SALON PROGRAMI'!$H$44=CAPITOLSPECTRUMSİNEMALARI!A473,HLOOKUP(CAPITOLSPECTRUMSİNEMALARI!A473,'[1]SALON PROGRAMI'!$H$44:$H$47,2,FALSE)," "))</f>
        <v> </v>
      </c>
      <c r="CK473" s="44" t="str">
        <f>IF(ISNA('[1]SALON PROGRAMI'!$I$44)," ",IF('[1]SALON PROGRAMI'!$I$44=CAPITOLSPECTRUMSİNEMALARI!A473,HLOOKUP(CAPITOLSPECTRUMSİNEMALARI!A473,'[1]SALON PROGRAMI'!$I$44:$I$47,2,FALSE)," "))</f>
        <v> </v>
      </c>
      <c r="CL473" s="44" t="str">
        <f>IF(ISNA('[1]SALON PROGRAMI'!$J$44)," ",IF('[1]SALON PROGRAMI'!$J$44=CAPITOLSPECTRUMSİNEMALARI!A473,HLOOKUP(CAPITOLSPECTRUMSİNEMALARI!A473,'[1]SALON PROGRAMI'!$J$44:$J$47,2,FALSE)," "))</f>
        <v> </v>
      </c>
      <c r="CM473" s="45" t="str">
        <f>IF(ISNA('[1]SALON PROGRAMI'!$C$48)," ",IF('[1]SALON PROGRAMI'!$C$48=CAPITOLSPECTRUMSİNEMALARI!A473,HLOOKUP(CAPITOLSPECTRUMSİNEMALARI!A473,'[1]SALON PROGRAMI'!$C$48:$C$51,2,FALSE)," "))</f>
        <v> </v>
      </c>
      <c r="CN473" s="45" t="str">
        <f>IF(ISNA('[1]SALON PROGRAMI'!$D$48)," ",IF('[1]SALON PROGRAMI'!$D$48=CAPITOLSPECTRUMSİNEMALARI!A473,HLOOKUP(CAPITOLSPECTRUMSİNEMALARI!A473,'[1]SALON PROGRAMI'!$D$48:$D$51,2,FALSE)," "))</f>
        <v> </v>
      </c>
      <c r="CO473" s="45" t="str">
        <f>IF(ISNA('[1]SALON PROGRAMI'!$E$48)," ",IF('[1]SALON PROGRAMI'!$E$48=CAPITOLSPECTRUMSİNEMALARI!A473,HLOOKUP(CAPITOLSPECTRUMSİNEMALARI!A473,'[1]SALON PROGRAMI'!$E$48:$E$51,2,FALSE)," "))</f>
        <v> </v>
      </c>
      <c r="CP473" s="45" t="str">
        <f>IF(ISNA('[1]SALON PROGRAMI'!$F$48)," ",IF('[1]SALON PROGRAMI'!$F$48=CAPITOLSPECTRUMSİNEMALARI!A473,HLOOKUP(CAPITOLSPECTRUMSİNEMALARI!A473,'[1]SALON PROGRAMI'!$F$48:$F$51,2,FALSE)," "))</f>
        <v> </v>
      </c>
      <c r="CQ473" s="45" t="str">
        <f>IF(ISNA('[1]SALON PROGRAMI'!$G$48)," ",IF('[1]SALON PROGRAMI'!$G$48=CAPITOLSPECTRUMSİNEMALARI!A473,HLOOKUP(CAPITOLSPECTRUMSİNEMALARI!A473,'[1]SALON PROGRAMI'!$G$48:$G$51,2,FALSE)," "))</f>
        <v> </v>
      </c>
      <c r="CR473" s="45" t="str">
        <f>IF(ISNA('[1]SALON PROGRAMI'!$H$48)," ",IF('[1]SALON PROGRAMI'!$H$48=CAPITOLSPECTRUMSİNEMALARI!A473,HLOOKUP(CAPITOLSPECTRUMSİNEMALARI!A473,'[1]SALON PROGRAMI'!$H$48:$H$51,2,FALSE)," "))</f>
        <v> </v>
      </c>
      <c r="CS473" s="45" t="str">
        <f>IF(ISNA('[1]SALON PROGRAMI'!$I$48)," ",IF('[1]SALON PROGRAMI'!$I$48=CAPITOLSPECTRUMSİNEMALARI!A473,HLOOKUP(CAPITOLSPECTRUMSİNEMALARI!A473,'[1]SALON PROGRAMI'!$I$48:$I$51,2,FALSE)," "))</f>
        <v> </v>
      </c>
      <c r="CT473" s="45" t="str">
        <f>IF(ISNA('[1]SALON PROGRAMI'!$J$48)," ",IF('[1]SALON PROGRAMI'!$J$48=CAPITOLSPECTRUMSİNEMALARI!A473,HLOOKUP(CAPITOLSPECTRUMSİNEMALARI!A473,'[1]SALON PROGRAMI'!$J$48:$J$51,2,FALSE)," "))</f>
        <v> </v>
      </c>
    </row>
    <row r="474" spans="1:98" ht="12.75">
      <c r="A474" s="40" t="str">
        <f t="shared" si="8"/>
        <v>Kayıp Kız</v>
      </c>
      <c r="B474" s="41"/>
      <c r="C474" s="42" t="str">
        <f>IF(ISNA('[1]SALON PROGRAMI'!$C$4)," ",IF('[1]SALON PROGRAMI'!$C$4=CAPITOLSPECTRUMSİNEMALARI!A474,HLOOKUP(CAPITOLSPECTRUMSİNEMALARI!A474,'[1]SALON PROGRAMI'!$C$4:$C$7,2,FALSE)," "))</f>
        <v> </v>
      </c>
      <c r="D474" s="42" t="str">
        <f>IF(ISNA('[1]SALON PROGRAMI'!$D$4)," ",IF('[1]SALON PROGRAMI'!$D$4=CAPITOLSPECTRUMSİNEMALARI!A474,HLOOKUP(CAPITOLSPECTRUMSİNEMALARI!A474,'[1]SALON PROGRAMI'!$D$4:$D$7,2,FALSE)," "))</f>
        <v> </v>
      </c>
      <c r="E474" s="42" t="str">
        <f>IF(ISNA('[1]SALON PROGRAMI'!$E$4)," ",IF('[1]SALON PROGRAMI'!$E$4=CAPITOLSPECTRUMSİNEMALARI!A474,HLOOKUP(CAPITOLSPECTRUMSİNEMALARI!A474,'[1]SALON PROGRAMI'!$E$4:$E$7,2,FALSE)," "))</f>
        <v> </v>
      </c>
      <c r="F474" s="42" t="str">
        <f>IF(ISNA('[1]SALON PROGRAMI'!$F$4)," ",IF('[1]SALON PROGRAMI'!$F$4=CAPITOLSPECTRUMSİNEMALARI!A474,HLOOKUP(CAPITOLSPECTRUMSİNEMALARI!A474,'[1]SALON PROGRAMI'!$F$4:$F$7,2,FALSE)," "))</f>
        <v> </v>
      </c>
      <c r="G474" s="42" t="str">
        <f>IF(ISNA('[1]SALON PROGRAMI'!$G$4)," ",IF('[1]SALON PROGRAMI'!$G$4=CAPITOLSPECTRUMSİNEMALARI!A474,HLOOKUP(CAPITOLSPECTRUMSİNEMALARI!A474,'[1]SALON PROGRAMI'!$G$4:$G$7,2,FALSE)," "))</f>
        <v> </v>
      </c>
      <c r="H474" s="42" t="str">
        <f>IF(ISNA('[1]SALON PROGRAMI'!$H$4)," ",IF('[1]SALON PROGRAMI'!$H$4=CAPITOLSPECTRUMSİNEMALARI!A474,HLOOKUP(CAPITOLSPECTRUMSİNEMALARI!A474,'[1]SALON PROGRAMI'!$H$4:$H$7,2,FALSE)," "))</f>
        <v> </v>
      </c>
      <c r="I474" s="42" t="str">
        <f>IF(ISNA('[1]SALON PROGRAMI'!$I$4)," ",IF('[1]SALON PROGRAMI'!$I$4=CAPITOLSPECTRUMSİNEMALARI!A474,HLOOKUP(CAPITOLSPECTRUMSİNEMALARI!A474,'[1]SALON PROGRAMI'!$I$4:$I$7,2,FALSE)," "))</f>
        <v> </v>
      </c>
      <c r="J474" s="42" t="str">
        <f>IF(ISNA('[1]SALON PROGRAMI'!$J$4)," ",IF('[1]SALON PROGRAMI'!$J$4=CAPITOLSPECTRUMSİNEMALARI!A474,HLOOKUP(CAPITOLSPECTRUMSİNEMALARI!A474,'[1]SALON PROGRAMI'!$J$4:$J$7,2,FALSE)," "))</f>
        <v> </v>
      </c>
      <c r="K474" s="43" t="str">
        <f>IF(ISNA('[1]SALON PROGRAMI'!$C$8)," ",IF('[1]SALON PROGRAMI'!$C$8=CAPITOLSPECTRUMSİNEMALARI!A474,HLOOKUP(CAPITOLSPECTRUMSİNEMALARI!A474,'[1]SALON PROGRAMI'!$C$8:$C$11,2,FALSE)," "))</f>
        <v> </v>
      </c>
      <c r="L474" s="43">
        <f>IF(ISNA('[1]SALON PROGRAMI'!$D$8)," ",IF('[1]SALON PROGRAMI'!$D$8=CAPITOLSPECTRUMSİNEMALARI!A474,HLOOKUP(CAPITOLSPECTRUMSİNEMALARI!A474,'[1]SALON PROGRAMI'!$D$8:$D$11,2,FALSE)," "))</f>
        <v>0.5</v>
      </c>
      <c r="M474" s="43">
        <f>IF(ISNA('[1]SALON PROGRAMI'!$E$8)," ",IF('[1]SALON PROGRAMI'!$E$8=CAPITOLSPECTRUMSİNEMALARI!A474,HLOOKUP(CAPITOLSPECTRUMSİNEMALARI!A474,'[1]SALON PROGRAMI'!$E$8:$E$11,2,FALSE)," "))</f>
        <v>0.625</v>
      </c>
      <c r="N474" s="43" t="str">
        <f>IF(ISNA('[1]SALON PROGRAMI'!$F$8)," ",IF('[1]SALON PROGRAMI'!$F$8=CAPITOLSPECTRUMSİNEMALARI!A474,HLOOKUP(CAPITOLSPECTRUMSİNEMALARI!A474,'[1]SALON PROGRAMI'!$F$8:$F$11,2,FALSE)," "))</f>
        <v> </v>
      </c>
      <c r="O474" s="43">
        <f>IF(ISNA('[1]SALON PROGRAMI'!$G$8)," ",IF('[1]SALON PROGRAMI'!$G$8=CAPITOLSPECTRUMSİNEMALARI!A474,HLOOKUP(CAPITOLSPECTRUMSİNEMALARI!A474,'[1]SALON PROGRAMI'!$G$8:$G$11,2,FALSE)," "))</f>
        <v>0.7604166666666666</v>
      </c>
      <c r="P474" s="43">
        <f>IF(ISNA('[1]SALON PROGRAMI'!$H$8)," ",IF('[1]SALON PROGRAMI'!$H$8=CAPITOLSPECTRUMSİNEMALARI!A474,HLOOKUP(CAPITOLSPECTRUMSİNEMALARI!A474,'[1]SALON PROGRAMI'!$H$8:$H$11,2,FALSE)," "))</f>
        <v>0.8854166666666666</v>
      </c>
      <c r="Q474" s="43" t="str">
        <f>IF(ISNA('[1]SALON PROGRAMI'!$I$8)," ",IF('[1]SALON PROGRAMI'!$I$8=CAPITOLSPECTRUMSİNEMALARI!A474,HLOOKUP(CAPITOLSPECTRUMSİNEMALARI!A474,'[1]SALON PROGRAMI'!$I$8:$I$11,2,FALSE)," "))</f>
        <v> </v>
      </c>
      <c r="R474" s="43" t="str">
        <f>IF(ISNA('[1]SALON PROGRAMI'!$J$8)," ",IF('[1]SALON PROGRAMI'!$J$8=CAPITOLSPECTRUMSİNEMALARI!A474,HLOOKUP(CAPITOLSPECTRUMSİNEMALARI!A474,'[1]SALON PROGRAMI'!$J$8:$J$11,2,FALSE)," "))</f>
        <v> </v>
      </c>
      <c r="S474" s="44" t="str">
        <f>IF(ISNA('[1]SALON PROGRAMI'!$C$12)," ",IF('[1]SALON PROGRAMI'!$C$12=CAPITOLSPECTRUMSİNEMALARI!A474,HLOOKUP(CAPITOLSPECTRUMSİNEMALARI!A474,'[1]SALON PROGRAMI'!$C$12:$C$15,2,FALSE)," "))</f>
        <v> </v>
      </c>
      <c r="T474" s="44" t="str">
        <f>IF(ISNA('[1]SALON PROGRAMI'!$D$12)," ",IF('[1]SALON PROGRAMI'!$D$12=CAPITOLSPECTRUMSİNEMALARI!A474,HLOOKUP(CAPITOLSPECTRUMSİNEMALARI!A474,'[1]SALON PROGRAMI'!$D$12:$D$15,2,FALSE)," "))</f>
        <v> </v>
      </c>
      <c r="U474" s="44" t="str">
        <f>IF(ISNA('[1]SALON PROGRAMI'!$E$12)," ",IF('[1]SALON PROGRAMI'!$E$12=CAPITOLSPECTRUMSİNEMALARI!A474,HLOOKUP(CAPITOLSPECTRUMSİNEMALARI!A474,'[1]SALON PROGRAMI'!$E$12:$E$15,2,FALSE)," "))</f>
        <v> </v>
      </c>
      <c r="V474" s="44" t="str">
        <f>IF(ISNA('[1]SALON PROGRAMI'!$F$12)," ",IF('[1]SALON PROGRAMI'!$F$12=CAPITOLSPECTRUMSİNEMALARI!A474,HLOOKUP(CAPITOLSPECTRUMSİNEMALARI!A474,'[1]SALON PROGRAMI'!$F$12:$F$15,2,FALSE)," "))</f>
        <v> </v>
      </c>
      <c r="W474" s="44" t="str">
        <f>IF(ISNA('[1]SALON PROGRAMI'!$G$12)," ",IF('[1]SALON PROGRAMI'!$G$12=CAPITOLSPECTRUMSİNEMALARI!A474,HLOOKUP(CAPITOLSPECTRUMSİNEMALARI!A474,'[1]SALON PROGRAMI'!$G$12:$G$15,2,FALSE)," "))</f>
        <v> </v>
      </c>
      <c r="X474" s="44" t="str">
        <f>IF(ISNA('[1]SALON PROGRAMI'!$H$12)," ",IF('[1]SALON PROGRAMI'!$H$12=CAPITOLSPECTRUMSİNEMALARI!A474,HLOOKUP(CAPITOLSPECTRUMSİNEMALARI!A474,'[1]SALON PROGRAMI'!$H$12:$H$15,2,FALSE)," "))</f>
        <v> </v>
      </c>
      <c r="Y474" s="44" t="str">
        <f>IF(ISNA('[1]SALON PROGRAMI'!$I$12)," ",IF('[1]SALON PROGRAMI'!$I$12=CAPITOLSPECTRUMSİNEMALARI!A474,HLOOKUP(CAPITOLSPECTRUMSİNEMALARI!A474,'[1]SALON PROGRAMI'!$I$12:$I$15,2,FALSE)," "))</f>
        <v> </v>
      </c>
      <c r="Z474" s="44">
        <f>IF(ISNA('[1]SALON PROGRAMI'!$J$12)," ",IF('[1]SALON PROGRAMI'!$J$12=CAPITOLSPECTRUMSİNEMALARI!A474,HLOOKUP(CAPITOLSPECTRUMSİNEMALARI!A474,'[1]SALON PROGRAMI'!$J$12:$J$15,2,FALSE)," "))</f>
        <v>0.9583333333333334</v>
      </c>
      <c r="AA474" s="45" t="str">
        <f>IF(ISNA('[1]SALON PROGRAMI'!$C$16)," ",IF('[1]SALON PROGRAMI'!$C$16=CAPITOLSPECTRUMSİNEMALARI!A474,HLOOKUP(CAPITOLSPECTRUMSİNEMALARI!A474,'[1]SALON PROGRAMI'!$C$16:$C$19,2,FALSE)," "))</f>
        <v> </v>
      </c>
      <c r="AB474" s="45" t="str">
        <f>IF(ISNA('[1]SALON PROGRAMI'!$D$16)," ",IF('[1]SALON PROGRAMI'!$D$16=CAPITOLSPECTRUMSİNEMALARI!A474,HLOOKUP(CAPITOLSPECTRUMSİNEMALARI!A474,'[1]SALON PROGRAMI'!$D$16:$D$19,2,FALSE)," "))</f>
        <v> </v>
      </c>
      <c r="AC474" s="45" t="str">
        <f>IF(ISNA('[1]SALON PROGRAMI'!$E$16)," ",IF('[1]SALON PROGRAMI'!$E$16=CAPITOLSPECTRUMSİNEMALARI!A474,HLOOKUP(CAPITOLSPECTRUMSİNEMALARI!A474,'[1]SALON PROGRAMI'!$E$16:$E$19,2,FALSE)," "))</f>
        <v> </v>
      </c>
      <c r="AD474" s="45" t="str">
        <f>IF(ISNA('[1]SALON PROGRAMI'!$F$16)," ",IF('[1]SALON PROGRAMI'!$F$16=CAPITOLSPECTRUMSİNEMALARI!A474,HLOOKUP(CAPITOLSPECTRUMSİNEMALARI!A474,'[1]SALON PROGRAMI'!$F$16:$F$19,2,FALSE)," "))</f>
        <v> </v>
      </c>
      <c r="AE474" s="45" t="str">
        <f>IF(ISNA('[1]SALON PROGRAMI'!$G$16)," ",IF('[1]SALON PROGRAMI'!$G$16=CAPITOLSPECTRUMSİNEMALARI!A474,HLOOKUP(CAPITOLSPECTRUMSİNEMALARI!A474,'[1]SALON PROGRAMI'!$G$16:$G$19,2,FALSE)," "))</f>
        <v> </v>
      </c>
      <c r="AF474" s="45" t="str">
        <f>IF(ISNA('[1]SALON PROGRAMI'!$H$16)," ",IF('[1]SALON PROGRAMI'!$H$16=CAPITOLSPECTRUMSİNEMALARI!A474,HLOOKUP(CAPITOLSPECTRUMSİNEMALARI!A474,'[1]SALON PROGRAMI'!$H$16:$H$19,2,FALSE)," "))</f>
        <v> </v>
      </c>
      <c r="AG474" s="45" t="str">
        <f>IF(ISNA('[1]SALON PROGRAMI'!$I$16)," ",IF('[1]SALON PROGRAMI'!$I$16=CAPITOLSPECTRUMSİNEMALARI!A474,HLOOKUP(CAPITOLSPECTRUMSİNEMALARI!A474,'[1]SALON PROGRAMI'!$I$16:$I$19,2,FALSE)," "))</f>
        <v> </v>
      </c>
      <c r="AH474" s="45" t="str">
        <f>IF(ISNA('[1]SALON PROGRAMI'!$J$16)," ",IF('[1]SALON PROGRAMI'!$J$16=CAPITOLSPECTRUMSİNEMALARI!A474,HLOOKUP(CAPITOLSPECTRUMSİNEMALARI!A474,'[1]SALON PROGRAMI'!$J$16:$J$19,2,FALSE)," "))</f>
        <v> </v>
      </c>
      <c r="AI474" s="43" t="str">
        <f>IF(ISNA('[1]SALON PROGRAMI'!$C$20)," ",IF('[1]SALON PROGRAMI'!$C$20=CAPITOLSPECTRUMSİNEMALARI!A474,HLOOKUP(CAPITOLSPECTRUMSİNEMALARI!A474,'[1]SALON PROGRAMI'!$C$20:$C$23,2,FALSE)," "))</f>
        <v> </v>
      </c>
      <c r="AJ474" s="43" t="str">
        <f>IF(ISNA('[1]SALON PROGRAMI'!$D$20)," ",IF('[1]SALON PROGRAMI'!$D$20=CAPITOLSPECTRUMSİNEMALARI!A474,HLOOKUP(CAPITOLSPECTRUMSİNEMALARI!A474,'[1]SALON PROGRAMI'!$D$20:$D$23,2,FALSE)," "))</f>
        <v> </v>
      </c>
      <c r="AK474" s="43" t="str">
        <f>IF(ISNA('[1]SALON PROGRAMI'!$E$20)," ",IF('[1]SALON PROGRAMI'!$E$20=CAPITOLSPECTRUMSİNEMALARI!A474,HLOOKUP(CAPITOLSPECTRUMSİNEMALARI!A474,'[1]SALON PROGRAMI'!$E$20:$E$23,2,FALSE)," "))</f>
        <v> </v>
      </c>
      <c r="AL474" s="43" t="str">
        <f>IF(ISNA('[1]SALON PROGRAMI'!$F$20)," ",IF('[1]SALON PROGRAMI'!$F$20=CAPITOLSPECTRUMSİNEMALARI!A474,HLOOKUP(CAPITOLSPECTRUMSİNEMALARI!A474,'[1]SALON PROGRAMI'!$F$20:$F$23,2,FALSE)," "))</f>
        <v> </v>
      </c>
      <c r="AM474" s="43" t="str">
        <f>IF(ISNA('[1]SALON PROGRAMI'!$G$20)," ",IF('[1]SALON PROGRAMI'!$G$20=CAPITOLSPECTRUMSİNEMALARI!A474,HLOOKUP(CAPITOLSPECTRUMSİNEMALARI!A474,'[1]SALON PROGRAMI'!$G$20:$G$23,2,FALSE)," "))</f>
        <v> </v>
      </c>
      <c r="AN474" s="43" t="str">
        <f>IF(ISNA('[1]SALON PROGRAMI'!$H$20)," ",IF('[1]SALON PROGRAMI'!$H$20=CAPITOLSPECTRUMSİNEMALARI!A474,HLOOKUP(CAPITOLSPECTRUMSİNEMALARI!A474,'[1]SALON PROGRAMI'!$H$20:$H$23,2,FALSE)," "))</f>
        <v> </v>
      </c>
      <c r="AO474" s="43" t="str">
        <f>IF(ISNA('[1]SALON PROGRAMI'!$I$20)," ",IF('[1]SALON PROGRAMI'!$I$20=CAPITOLSPECTRUMSİNEMALARI!A474,HLOOKUP(CAPITOLSPECTRUMSİNEMALARI!A474,'[1]SALON PROGRAMI'!$I$20:$I$23,2,FALSE)," "))</f>
        <v> </v>
      </c>
      <c r="AP474" s="43" t="str">
        <f>IF(ISNA('[1]SALON PROGRAMI'!$J$20)," ",IF('[1]SALON PROGRAMI'!$J$20=CAPITOLSPECTRUMSİNEMALARI!A474,HLOOKUP(CAPITOLSPECTRUMSİNEMALARI!A474,'[1]SALON PROGRAMI'!$J$20:$J$23,2,FALSE)," "))</f>
        <v> </v>
      </c>
      <c r="AQ474" s="42" t="str">
        <f>IF(ISNA('[1]SALON PROGRAMI'!$C$24)," ",IF('[1]SALON PROGRAMI'!$C$24=CAPITOLSPECTRUMSİNEMALARI!A474,HLOOKUP(CAPITOLSPECTRUMSİNEMALARI!A474,'[1]SALON PROGRAMI'!$C$24:$C$27,2,FALSE)," "))</f>
        <v> </v>
      </c>
      <c r="AR474" s="42" t="str">
        <f>IF(ISNA('[1]SALON PROGRAMI'!$D$24)," ",IF('[1]SALON PROGRAMI'!$D$24=CAPITOLSPECTRUMSİNEMALARI!A474,HLOOKUP(CAPITOLSPECTRUMSİNEMALARI!A474,'[1]SALON PROGRAMI'!$D$24:$D$27,2,FALSE)," "))</f>
        <v> </v>
      </c>
      <c r="AS474" s="42" t="str">
        <f>IF(ISNA('[1]SALON PROGRAMI'!$E$24)," ",IF('[1]SALON PROGRAMI'!$E$24=CAPITOLSPECTRUMSİNEMALARI!A474,HLOOKUP(CAPITOLSPECTRUMSİNEMALARI!A474,'[1]SALON PROGRAMI'!$E$24:$E$27,2,FALSE)," "))</f>
        <v> </v>
      </c>
      <c r="AT474" s="42" t="str">
        <f>IF(ISNA('[1]SALON PROGRAMI'!$F$24)," ",IF('[1]SALON PROGRAMI'!$F$24=CAPITOLSPECTRUMSİNEMALARI!A474,HLOOKUP(CAPITOLSPECTRUMSİNEMALARI!A474,'[1]SALON PROGRAMI'!$F$24:$F$27,2,FALSE)," "))</f>
        <v> </v>
      </c>
      <c r="AU474" s="42" t="str">
        <f>IF(ISNA('[1]SALON PROGRAMI'!$G$24)," ",IF('[1]SALON PROGRAMI'!$G$24=CAPITOLSPECTRUMSİNEMALARI!A474,HLOOKUP(CAPITOLSPECTRUMSİNEMALARI!A474,'[1]SALON PROGRAMI'!$G$24:$G$27,2,FALSE)," "))</f>
        <v> </v>
      </c>
      <c r="AV474" s="42" t="str">
        <f>IF(ISNA('[1]SALON PROGRAMI'!$H$24)," ",IF('[1]SALON PROGRAMI'!$H$24=CAPITOLSPECTRUMSİNEMALARI!A474,HLOOKUP(CAPITOLSPECTRUMSİNEMALARI!A474,'[1]SALON PROGRAMI'!$H$24:$H$27,2,FALSE)," "))</f>
        <v> </v>
      </c>
      <c r="AW474" s="42" t="str">
        <f>IF(ISNA('[1]SALON PROGRAMI'!$I$24)," ",IF('[1]SALON PROGRAMI'!$I$24=CAPITOLSPECTRUMSİNEMALARI!A474,HLOOKUP(CAPITOLSPECTRUMSİNEMALARI!A474,'[1]SALON PROGRAMI'!$I$24:$I$27,2,FALSE)," "))</f>
        <v> </v>
      </c>
      <c r="AX474" s="42" t="str">
        <f>IF(ISNA('[1]SALON PROGRAMI'!$J$24)," ",IF('[1]SALON PROGRAMI'!$J$24=CAPITOLSPECTRUMSİNEMALARI!A474,HLOOKUP(CAPITOLSPECTRUMSİNEMALARI!A474,'[1]SALON PROGRAMI'!$J$24:$J$27,2,FALSE)," "))</f>
        <v> </v>
      </c>
      <c r="AY474" s="44" t="str">
        <f>IF(ISNA('[1]SALON PROGRAMI'!$C$28)," ",IF('[1]SALON PROGRAMI'!$C$28=CAPITOLSPECTRUMSİNEMALARI!A474,HLOOKUP(CAPITOLSPECTRUMSİNEMALARI!A474,'[1]SALON PROGRAMI'!$C$28:$C$31,2,FALSE)," "))</f>
        <v> </v>
      </c>
      <c r="AZ474" s="44" t="str">
        <f>IF(ISNA('[1]SALON PROGRAMI'!$D$28)," ",IF('[1]SALON PROGRAMI'!$D$28=CAPITOLSPECTRUMSİNEMALARI!A474,HLOOKUP(CAPITOLSPECTRUMSİNEMALARI!A474,'[1]SALON PROGRAMI'!$D$28:$D$31,2,FALSE)," "))</f>
        <v> </v>
      </c>
      <c r="BA474" s="44" t="str">
        <f>IF(ISNA('[1]SALON PROGRAMI'!$E$28)," ",IF('[1]SALON PROGRAMI'!$E$28=CAPITOLSPECTRUMSİNEMALARI!A474,HLOOKUP(CAPITOLSPECTRUMSİNEMALARI!A474,'[1]SALON PROGRAMI'!$E$28:$E$31,2,FALSE)," "))</f>
        <v> </v>
      </c>
      <c r="BB474" s="44" t="str">
        <f>IF(ISNA('[1]SALON PROGRAMI'!$F$28)," ",IF('[1]SALON PROGRAMI'!$F$28=CAPITOLSPECTRUMSİNEMALARI!A474,HLOOKUP(CAPITOLSPECTRUMSİNEMALARI!A474,'[1]SALON PROGRAMI'!$F$28:$F$31,2,FALSE)," "))</f>
        <v> </v>
      </c>
      <c r="BC474" s="44" t="str">
        <f>IF(ISNA('[1]SALON PROGRAMI'!$G$28)," ",IF('[1]SALON PROGRAMI'!$G$28=CAPITOLSPECTRUMSİNEMALARI!A474,HLOOKUP(CAPITOLSPECTRUMSİNEMALARI!A474,'[1]SALON PROGRAMI'!$G$28:$G$31,2,FALSE)," "))</f>
        <v> </v>
      </c>
      <c r="BD474" s="44" t="str">
        <f>IF(ISNA('[1]SALON PROGRAMI'!$H$28)," ",IF('[1]SALON PROGRAMI'!$H$28=CAPITOLSPECTRUMSİNEMALARI!A474,HLOOKUP(CAPITOLSPECTRUMSİNEMALARI!A474,'[1]SALON PROGRAMI'!$H$28:$H$31,2,FALSE)," "))</f>
        <v> </v>
      </c>
      <c r="BE474" s="44" t="str">
        <f>IF(ISNA('[1]SALON PROGRAMI'!$I$28)," ",IF('[1]SALON PROGRAMI'!$I$28=CAPITOLSPECTRUMSİNEMALARI!A474,HLOOKUP(CAPITOLSPECTRUMSİNEMALARI!A474,'[1]SALON PROGRAMI'!$I$28:$I$31,2,FALSE)," "))</f>
        <v> </v>
      </c>
      <c r="BF474" s="44" t="str">
        <f>IF(ISNA('[1]SALON PROGRAMI'!$J$28)," ",IF('[1]SALON PROGRAMI'!$J$28=CAPITOLSPECTRUMSİNEMALARI!A474,HLOOKUP(CAPITOLSPECTRUMSİNEMALARI!A474,'[1]SALON PROGRAMI'!$J$28:$J$31,2,FALSE)," "))</f>
        <v> </v>
      </c>
      <c r="BG474" s="45" t="str">
        <f>IF(ISNA('[1]SALON PROGRAMI'!$C$32)," ",IF('[1]SALON PROGRAMI'!$C$32=CAPITOLSPECTRUMSİNEMALARI!A474,HLOOKUP(CAPITOLSPECTRUMSİNEMALARI!A474,'[1]SALON PROGRAMI'!$C$32:$C$35,2,FALSE)," "))</f>
        <v> </v>
      </c>
      <c r="BH474" s="45" t="str">
        <f>IF(ISNA('[1]SALON PROGRAMI'!$D$32)," ",IF('[1]SALON PROGRAMI'!$D$32=CAPITOLSPECTRUMSİNEMALARI!A474,HLOOKUP(CAPITOLSPECTRUMSİNEMALARI!A474,'[1]SALON PROGRAMI'!$D$32:$D$35,2,FALSE)," "))</f>
        <v> </v>
      </c>
      <c r="BI474" s="45" t="str">
        <f>IF(ISNA('[1]SALON PROGRAMI'!$E$32)," ",IF('[1]SALON PROGRAMI'!$E$32=CAPITOLSPECTRUMSİNEMALARI!A474,HLOOKUP(CAPITOLSPECTRUMSİNEMALARI!A474,'[1]SALON PROGRAMI'!$E$32:$E$35,2,FALSE)," "))</f>
        <v> </v>
      </c>
      <c r="BJ474" s="45" t="str">
        <f>IF(ISNA('[1]SALON PROGRAMI'!$F$32)," ",IF('[1]SALON PROGRAMI'!$F$32=CAPITOLSPECTRUMSİNEMALARI!A474,HLOOKUP(CAPITOLSPECTRUMSİNEMALARI!A474,'[1]SALON PROGRAMI'!$F$32:$F$35,2,FALSE)," "))</f>
        <v> </v>
      </c>
      <c r="BK474" s="45" t="str">
        <f>IF(ISNA('[1]SALON PROGRAMI'!$G$32)," ",IF('[1]SALON PROGRAMI'!$G$32=CAPITOLSPECTRUMSİNEMALARI!A474,HLOOKUP(CAPITOLSPECTRUMSİNEMALARI!A474,'[1]SALON PROGRAMI'!$G$32:$G$35,2,FALSE)," "))</f>
        <v> </v>
      </c>
      <c r="BL474" s="45" t="str">
        <f>IF(ISNA('[1]SALON PROGRAMI'!$H$32)," ",IF('[1]SALON PROGRAMI'!$H$32=CAPITOLSPECTRUMSİNEMALARI!A474,HLOOKUP(CAPITOLSPECTRUMSİNEMALARI!A474,'[1]SALON PROGRAMI'!$H$32:$H$35,2,FALSE)," "))</f>
        <v> </v>
      </c>
      <c r="BM474" s="45" t="str">
        <f>IF(ISNA('[1]SALON PROGRAMI'!$I$32)," ",IF('[1]SALON PROGRAMI'!$I$32=CAPITOLSPECTRUMSİNEMALARI!A474,HLOOKUP(CAPITOLSPECTRUMSİNEMALARI!A474,'[1]SALON PROGRAMI'!$I$32:$I$35,2,FALSE)," "))</f>
        <v> </v>
      </c>
      <c r="BN474" s="45" t="str">
        <f>IF(ISNA('[1]SALON PROGRAMI'!$J$32)," ",IF('[1]SALON PROGRAMI'!$J$32=CAPITOLSPECTRUMSİNEMALARI!A474,HLOOKUP(CAPITOLSPECTRUMSİNEMALARI!A474,'[1]SALON PROGRAMI'!$J$32:$J$35,2,FALSE)," "))</f>
        <v> </v>
      </c>
      <c r="BO474" s="43" t="str">
        <f>IF(ISNA('[1]SALON PROGRAMI'!$C$36)," ",IF('[1]SALON PROGRAMI'!$C$36=CAPITOLSPECTRUMSİNEMALARI!A474,HLOOKUP(CAPITOLSPECTRUMSİNEMALARI!A474,'[1]SALON PROGRAMI'!$C$36:$C$39,2,FALSE)," "))</f>
        <v> </v>
      </c>
      <c r="BP474" s="43" t="str">
        <f>IF(ISNA('[1]SALON PROGRAMI'!$D$36)," ",IF('[1]SALON PROGRAMI'!$D$36=CAPITOLSPECTRUMSİNEMALARI!A474,HLOOKUP(CAPITOLSPECTRUMSİNEMALARI!A474,'[1]SALON PROGRAMI'!$D$36:$D$39,2,FALSE)," "))</f>
        <v> </v>
      </c>
      <c r="BQ474" s="43" t="str">
        <f>IF(ISNA('[1]SALON PROGRAMI'!$E$36)," ",IF('[1]SALON PROGRAMI'!$E$36=CAPITOLSPECTRUMSİNEMALARI!A474,HLOOKUP(CAPITOLSPECTRUMSİNEMALARI!A474,'[1]SALON PROGRAMI'!$E$36:$E$39,2,FALSE)," "))</f>
        <v> </v>
      </c>
      <c r="BR474" s="43" t="str">
        <f>IF(ISNA('[1]SALON PROGRAMI'!$F$36)," ",IF('[1]SALON PROGRAMI'!$F$36=CAPITOLSPECTRUMSİNEMALARI!A474,HLOOKUP(CAPITOLSPECTRUMSİNEMALARI!A474,'[1]SALON PROGRAMI'!$F$36:$F$39,2,FALSE)," "))</f>
        <v> </v>
      </c>
      <c r="BS474" s="43" t="str">
        <f>IF(ISNA('[1]SALON PROGRAMI'!$G$36)," ",IF('[1]SALON PROGRAMI'!$G$36=CAPITOLSPECTRUMSİNEMALARI!A474,HLOOKUP(CAPITOLSPECTRUMSİNEMALARI!A474,'[1]SALON PROGRAMI'!$G$36:$G$39,2,FALSE)," "))</f>
        <v> </v>
      </c>
      <c r="BT474" s="43" t="str">
        <f>IF(ISNA('[1]SALON PROGRAMI'!$H$36)," ",IF('[1]SALON PROGRAMI'!$H$36=CAPITOLSPECTRUMSİNEMALARI!A474,HLOOKUP(CAPITOLSPECTRUMSİNEMALARI!A474,'[1]SALON PROGRAMI'!$H$36:$H$39,2,FALSE)," "))</f>
        <v> </v>
      </c>
      <c r="BU474" s="43" t="str">
        <f>IF(ISNA('[1]SALON PROGRAMI'!$I$36)," ",IF('[1]SALON PROGRAMI'!$I$36=CAPITOLSPECTRUMSİNEMALARI!A474,HLOOKUP(CAPITOLSPECTRUMSİNEMALARI!A474,'[1]SALON PROGRAMI'!$I$36:$I$39,2,FALSE)," "))</f>
        <v> </v>
      </c>
      <c r="BV474" s="43" t="str">
        <f>IF(ISNA('[1]SALON PROGRAMI'!$J$36)," ",IF('[1]SALON PROGRAMI'!$J$36=CAPITOLSPECTRUMSİNEMALARI!A474,HLOOKUP(CAPITOLSPECTRUMSİNEMALARI!A474,'[1]SALON PROGRAMI'!$J$36:$J$39,2,FALSE)," "))</f>
        <v> </v>
      </c>
      <c r="BW474" s="42" t="str">
        <f>IF(ISNA('[1]SALON PROGRAMI'!$C$40)," ",IF('[1]SALON PROGRAMI'!$C$40=CAPITOLSPECTRUMSİNEMALARI!A474,HLOOKUP(CAPITOLSPECTRUMSİNEMALARI!A474,'[1]SALON PROGRAMI'!$C$40:$C$43,2,FALSE)," "))</f>
        <v> </v>
      </c>
      <c r="BX474" s="42" t="str">
        <f>IF(ISNA('[1]SALON PROGRAMI'!$D$40)," ",IF('[1]SALON PROGRAMI'!$D$40=CAPITOLSPECTRUMSİNEMALARI!A474,HLOOKUP(CAPITOLSPECTRUMSİNEMALARI!A474,'[1]SALON PROGRAMI'!$D$40:$D$43,2,FALSE)," "))</f>
        <v> </v>
      </c>
      <c r="BY474" s="42" t="str">
        <f>IF(ISNA('[1]SALON PROGRAMI'!$E$40)," ",IF('[1]SALON PROGRAMI'!$E$40=CAPITOLSPECTRUMSİNEMALARI!A474,HLOOKUP(CAPITOLSPECTRUMSİNEMALARI!A474,'[1]SALON PROGRAMI'!$E$40:$E$43,2,FALSE)," "))</f>
        <v> </v>
      </c>
      <c r="BZ474" s="42" t="str">
        <f>IF(ISNA('[1]SALON PROGRAMI'!$F$40)," ",IF('[1]SALON PROGRAMI'!$F$40=CAPITOLSPECTRUMSİNEMALARI!A474,HLOOKUP(CAPITOLSPECTRUMSİNEMALARI!A474,'[1]SALON PROGRAMI'!$F$40:$F$43,2,FALSE)," "))</f>
        <v> </v>
      </c>
      <c r="CA474" s="42" t="str">
        <f>IF(ISNA('[1]SALON PROGRAMI'!$G$40)," ",IF('[1]SALON PROGRAMI'!$G$40=CAPITOLSPECTRUMSİNEMALARI!A474,HLOOKUP(CAPITOLSPECTRUMSİNEMALARI!A474,'[1]SALON PROGRAMI'!$G$40:$G$43,2,FALSE)," "))</f>
        <v> </v>
      </c>
      <c r="CB474" s="42" t="str">
        <f>IF(ISNA('[1]SALON PROGRAMI'!$H$40)," ",IF('[1]SALON PROGRAMI'!$H$40=CAPITOLSPECTRUMSİNEMALARI!A474,HLOOKUP(CAPITOLSPECTRUMSİNEMALARI!A474,'[1]SALON PROGRAMI'!$H$40:$H$43,2,FALSE)," "))</f>
        <v> </v>
      </c>
      <c r="CC474" s="42" t="str">
        <f>IF(ISNA('[1]SALON PROGRAMI'!$I$40)," ",IF('[1]SALON PROGRAMI'!$I$40=CAPITOLSPECTRUMSİNEMALARI!A474,HLOOKUP(CAPITOLSPECTRUMSİNEMALARI!A474,'[1]SALON PROGRAMI'!$I$40:$I$43,2,FALSE)," "))</f>
        <v> </v>
      </c>
      <c r="CD474" s="42" t="str">
        <f>IF(ISNA('[1]SALON PROGRAMI'!$J$40)," ",IF('[1]SALON PROGRAMI'!$J$40=CAPITOLSPECTRUMSİNEMALARI!A474,HLOOKUP(CAPITOLSPECTRUMSİNEMALARI!A474,'[1]SALON PROGRAMI'!$J$40:$J$43,2,FALSE)," "))</f>
        <v> </v>
      </c>
      <c r="CE474" s="44" t="str">
        <f>IF(ISNA('[1]SALON PROGRAMI'!$C$44)," ",IF('[1]SALON PROGRAMI'!$C$44=CAPITOLSPECTRUMSİNEMALARI!A474,HLOOKUP(CAPITOLSPECTRUMSİNEMALARI!A474,'[1]SALON PROGRAMI'!$C$44:$C$47,2,FALSE)," "))</f>
        <v> </v>
      </c>
      <c r="CF474" s="44" t="str">
        <f>IF(ISNA('[1]SALON PROGRAMI'!$D$44)," ",IF('[1]SALON PROGRAMI'!$D$44=CAPITOLSPECTRUMSİNEMALARI!A474,HLOOKUP(CAPITOLSPECTRUMSİNEMALARI!A474,'[1]SALON PROGRAMI'!$D$44:$D$47,2,FALSE)," "))</f>
        <v> </v>
      </c>
      <c r="CG474" s="44" t="str">
        <f>IF(ISNA('[1]SALON PROGRAMI'!$E$44)," ",IF('[1]SALON PROGRAMI'!$E$44=CAPITOLSPECTRUMSİNEMALARI!A474,HLOOKUP(CAPITOLSPECTRUMSİNEMALARI!A474,'[1]SALON PROGRAMI'!$E$44:$E$47,2,FALSE)," "))</f>
        <v> </v>
      </c>
      <c r="CH474" s="44" t="str">
        <f>IF(ISNA('[1]SALON PROGRAMI'!$F$44)," ",IF('[1]SALON PROGRAMI'!$F$44=CAPITOLSPECTRUMSİNEMALARI!A474,HLOOKUP(CAPITOLSPECTRUMSİNEMALARI!A474,'[1]SALON PROGRAMI'!$F$44:$F$47,2,FALSE)," "))</f>
        <v> </v>
      </c>
      <c r="CI474" s="44" t="str">
        <f>IF(ISNA('[1]SALON PROGRAMI'!$G$44)," ",IF('[1]SALON PROGRAMI'!$G$44=CAPITOLSPECTRUMSİNEMALARI!A474,HLOOKUP(CAPITOLSPECTRUMSİNEMALARI!A474,'[1]SALON PROGRAMI'!$G$44:$G$47,2,FALSE)," "))</f>
        <v> </v>
      </c>
      <c r="CJ474" s="44" t="str">
        <f>IF(ISNA('[1]SALON PROGRAMI'!$H$44)," ",IF('[1]SALON PROGRAMI'!$H$44=CAPITOLSPECTRUMSİNEMALARI!A474,HLOOKUP(CAPITOLSPECTRUMSİNEMALARI!A474,'[1]SALON PROGRAMI'!$H$44:$H$47,2,FALSE)," "))</f>
        <v> </v>
      </c>
      <c r="CK474" s="44" t="str">
        <f>IF(ISNA('[1]SALON PROGRAMI'!$I$44)," ",IF('[1]SALON PROGRAMI'!$I$44=CAPITOLSPECTRUMSİNEMALARI!A474,HLOOKUP(CAPITOLSPECTRUMSİNEMALARI!A474,'[1]SALON PROGRAMI'!$I$44:$I$47,2,FALSE)," "))</f>
        <v> </v>
      </c>
      <c r="CL474" s="44" t="str">
        <f>IF(ISNA('[1]SALON PROGRAMI'!$J$44)," ",IF('[1]SALON PROGRAMI'!$J$44=CAPITOLSPECTRUMSİNEMALARI!A474,HLOOKUP(CAPITOLSPECTRUMSİNEMALARI!A474,'[1]SALON PROGRAMI'!$J$44:$J$47,2,FALSE)," "))</f>
        <v> </v>
      </c>
      <c r="CM474" s="45" t="str">
        <f>IF(ISNA('[1]SALON PROGRAMI'!$C$48)," ",IF('[1]SALON PROGRAMI'!$C$48=CAPITOLSPECTRUMSİNEMALARI!A474,HLOOKUP(CAPITOLSPECTRUMSİNEMALARI!A474,'[1]SALON PROGRAMI'!$C$48:$C$51,2,FALSE)," "))</f>
        <v> </v>
      </c>
      <c r="CN474" s="45" t="str">
        <f>IF(ISNA('[1]SALON PROGRAMI'!$D$48)," ",IF('[1]SALON PROGRAMI'!$D$48=CAPITOLSPECTRUMSİNEMALARI!A474,HLOOKUP(CAPITOLSPECTRUMSİNEMALARI!A474,'[1]SALON PROGRAMI'!$D$48:$D$51,2,FALSE)," "))</f>
        <v> </v>
      </c>
      <c r="CO474" s="45" t="str">
        <f>IF(ISNA('[1]SALON PROGRAMI'!$E$48)," ",IF('[1]SALON PROGRAMI'!$E$48=CAPITOLSPECTRUMSİNEMALARI!A474,HLOOKUP(CAPITOLSPECTRUMSİNEMALARI!A474,'[1]SALON PROGRAMI'!$E$48:$E$51,2,FALSE)," "))</f>
        <v> </v>
      </c>
      <c r="CP474" s="45" t="str">
        <f>IF(ISNA('[1]SALON PROGRAMI'!$F$48)," ",IF('[1]SALON PROGRAMI'!$F$48=CAPITOLSPECTRUMSİNEMALARI!A474,HLOOKUP(CAPITOLSPECTRUMSİNEMALARI!A474,'[1]SALON PROGRAMI'!$F$48:$F$51,2,FALSE)," "))</f>
        <v> </v>
      </c>
      <c r="CQ474" s="45" t="str">
        <f>IF(ISNA('[1]SALON PROGRAMI'!$G$48)," ",IF('[1]SALON PROGRAMI'!$G$48=CAPITOLSPECTRUMSİNEMALARI!A474,HLOOKUP(CAPITOLSPECTRUMSİNEMALARI!A474,'[1]SALON PROGRAMI'!$G$48:$G$51,2,FALSE)," "))</f>
        <v> </v>
      </c>
      <c r="CR474" s="45" t="str">
        <f>IF(ISNA('[1]SALON PROGRAMI'!$H$48)," ",IF('[1]SALON PROGRAMI'!$H$48=CAPITOLSPECTRUMSİNEMALARI!A474,HLOOKUP(CAPITOLSPECTRUMSİNEMALARI!A474,'[1]SALON PROGRAMI'!$H$48:$H$51,2,FALSE)," "))</f>
        <v> </v>
      </c>
      <c r="CS474" s="45" t="str">
        <f>IF(ISNA('[1]SALON PROGRAMI'!$I$48)," ",IF('[1]SALON PROGRAMI'!$I$48=CAPITOLSPECTRUMSİNEMALARI!A474,HLOOKUP(CAPITOLSPECTRUMSİNEMALARI!A474,'[1]SALON PROGRAMI'!$I$48:$I$51,2,FALSE)," "))</f>
        <v> </v>
      </c>
      <c r="CT474" s="45" t="str">
        <f>IF(ISNA('[1]SALON PROGRAMI'!$J$48)," ",IF('[1]SALON PROGRAMI'!$J$48=CAPITOLSPECTRUMSİNEMALARI!A474,HLOOKUP(CAPITOLSPECTRUMSİNEMALARI!A474,'[1]SALON PROGRAMI'!$J$48:$J$51,2,FALSE)," "))</f>
        <v> </v>
      </c>
    </row>
    <row r="475" spans="1:98" ht="12.75">
      <c r="A475" s="40" t="str">
        <f>IF(C16=0," ",C16)</f>
        <v>Kutu Cüceleri: Yaratıklar Aramızda (3D-Türkçe)</v>
      </c>
      <c r="B475" s="41"/>
      <c r="C475" s="42" t="str">
        <f>IF(ISNA('[1]SALON PROGRAMI'!$C$4)," ",IF('[1]SALON PROGRAMI'!$C$4=CAPITOLSPECTRUMSİNEMALARI!A475,HLOOKUP(CAPITOLSPECTRUMSİNEMALARI!A475,'[1]SALON PROGRAMI'!$C$4:$C$7,2,FALSE)," "))</f>
        <v> </v>
      </c>
      <c r="D475" s="42" t="str">
        <f>IF(ISNA('[1]SALON PROGRAMI'!$D$4)," ",IF('[1]SALON PROGRAMI'!$D$4=CAPITOLSPECTRUMSİNEMALARI!A475,HLOOKUP(CAPITOLSPECTRUMSİNEMALARI!A475,'[1]SALON PROGRAMI'!$D$4:$D$7,2,FALSE)," "))</f>
        <v> </v>
      </c>
      <c r="E475" s="42" t="str">
        <f>IF(ISNA('[1]SALON PROGRAMI'!$E$4)," ",IF('[1]SALON PROGRAMI'!$E$4=CAPITOLSPECTRUMSİNEMALARI!A475,HLOOKUP(CAPITOLSPECTRUMSİNEMALARI!A475,'[1]SALON PROGRAMI'!$E$4:$E$7,2,FALSE)," "))</f>
        <v> </v>
      </c>
      <c r="F475" s="42" t="str">
        <f>IF(ISNA('[1]SALON PROGRAMI'!$F$4)," ",IF('[1]SALON PROGRAMI'!$F$4=CAPITOLSPECTRUMSİNEMALARI!A475,HLOOKUP(CAPITOLSPECTRUMSİNEMALARI!A475,'[1]SALON PROGRAMI'!$F$4:$F$7,2,FALSE)," "))</f>
        <v> </v>
      </c>
      <c r="G475" s="42" t="str">
        <f>IF(ISNA('[1]SALON PROGRAMI'!$G$4)," ",IF('[1]SALON PROGRAMI'!$G$4=CAPITOLSPECTRUMSİNEMALARI!A475,HLOOKUP(CAPITOLSPECTRUMSİNEMALARI!A475,'[1]SALON PROGRAMI'!$G$4:$G$7,2,FALSE)," "))</f>
        <v> </v>
      </c>
      <c r="H475" s="42" t="str">
        <f>IF(ISNA('[1]SALON PROGRAMI'!$H$4)," ",IF('[1]SALON PROGRAMI'!$H$4=CAPITOLSPECTRUMSİNEMALARI!A475,HLOOKUP(CAPITOLSPECTRUMSİNEMALARI!A475,'[1]SALON PROGRAMI'!$H$4:$H$7,2,FALSE)," "))</f>
        <v> </v>
      </c>
      <c r="I475" s="42" t="str">
        <f>IF(ISNA('[1]SALON PROGRAMI'!$I$4)," ",IF('[1]SALON PROGRAMI'!$I$4=CAPITOLSPECTRUMSİNEMALARI!A475,HLOOKUP(CAPITOLSPECTRUMSİNEMALARI!A475,'[1]SALON PROGRAMI'!$I$4:$I$7,2,FALSE)," "))</f>
        <v> </v>
      </c>
      <c r="J475" s="42" t="str">
        <f>IF(ISNA('[1]SALON PROGRAMI'!$J$4)," ",IF('[1]SALON PROGRAMI'!$J$4=CAPITOLSPECTRUMSİNEMALARI!A475,HLOOKUP(CAPITOLSPECTRUMSİNEMALARI!A475,'[1]SALON PROGRAMI'!$J$4:$J$7,2,FALSE)," "))</f>
        <v> </v>
      </c>
      <c r="K475" s="43" t="str">
        <f>IF(ISNA('[1]SALON PROGRAMI'!$C$8)," ",IF('[1]SALON PROGRAMI'!$C$8=CAPITOLSPECTRUMSİNEMALARI!A475,HLOOKUP(CAPITOLSPECTRUMSİNEMALARI!A475,'[1]SALON PROGRAMI'!$C$8:$C$11,2,FALSE)," "))</f>
        <v> </v>
      </c>
      <c r="L475" s="43" t="str">
        <f>IF(ISNA('[1]SALON PROGRAMI'!$D$8)," ",IF('[1]SALON PROGRAMI'!$D$8=CAPITOLSPECTRUMSİNEMALARI!A475,HLOOKUP(CAPITOLSPECTRUMSİNEMALARI!A475,'[1]SALON PROGRAMI'!$D$8:$D$11,2,FALSE)," "))</f>
        <v> </v>
      </c>
      <c r="M475" s="43" t="str">
        <f>IF(ISNA('[1]SALON PROGRAMI'!$E$8)," ",IF('[1]SALON PROGRAMI'!$E$8=CAPITOLSPECTRUMSİNEMALARI!A475,HLOOKUP(CAPITOLSPECTRUMSİNEMALARI!A475,'[1]SALON PROGRAMI'!$E$8:$E$11,2,FALSE)," "))</f>
        <v> </v>
      </c>
      <c r="N475" s="43" t="str">
        <f>IF(ISNA('[1]SALON PROGRAMI'!$F$8)," ",IF('[1]SALON PROGRAMI'!$F$8=CAPITOLSPECTRUMSİNEMALARI!A475,HLOOKUP(CAPITOLSPECTRUMSİNEMALARI!A475,'[1]SALON PROGRAMI'!$F$8:$F$11,2,FALSE)," "))</f>
        <v> </v>
      </c>
      <c r="O475" s="43" t="str">
        <f>IF(ISNA('[1]SALON PROGRAMI'!$G$8)," ",IF('[1]SALON PROGRAMI'!$G$8=CAPITOLSPECTRUMSİNEMALARI!A475,HLOOKUP(CAPITOLSPECTRUMSİNEMALARI!A475,'[1]SALON PROGRAMI'!$G$8:$G$11,2,FALSE)," "))</f>
        <v> </v>
      </c>
      <c r="P475" s="43" t="str">
        <f>IF(ISNA('[1]SALON PROGRAMI'!$H$8)," ",IF('[1]SALON PROGRAMI'!$H$8=CAPITOLSPECTRUMSİNEMALARI!A475,HLOOKUP(CAPITOLSPECTRUMSİNEMALARI!A475,'[1]SALON PROGRAMI'!$H$8:$H$11,2,FALSE)," "))</f>
        <v> </v>
      </c>
      <c r="Q475" s="43" t="str">
        <f>IF(ISNA('[1]SALON PROGRAMI'!$I$8)," ",IF('[1]SALON PROGRAMI'!$I$8=CAPITOLSPECTRUMSİNEMALARI!A475,HLOOKUP(CAPITOLSPECTRUMSİNEMALARI!A475,'[1]SALON PROGRAMI'!$I$8:$I$11,2,FALSE)," "))</f>
        <v> </v>
      </c>
      <c r="R475" s="43" t="str">
        <f>IF(ISNA('[1]SALON PROGRAMI'!$J$8)," ",IF('[1]SALON PROGRAMI'!$J$8=CAPITOLSPECTRUMSİNEMALARI!A475,HLOOKUP(CAPITOLSPECTRUMSİNEMALARI!A475,'[1]SALON PROGRAMI'!$J$8:$J$11,2,FALSE)," "))</f>
        <v> </v>
      </c>
      <c r="S475" s="44" t="str">
        <f>IF(ISNA('[1]SALON PROGRAMI'!$C$12)," ",IF('[1]SALON PROGRAMI'!$C$12=CAPITOLSPECTRUMSİNEMALARI!A475,HLOOKUP(CAPITOLSPECTRUMSİNEMALARI!A475,'[1]SALON PROGRAMI'!$C$12:$C$15,2,FALSE)," "))</f>
        <v> </v>
      </c>
      <c r="T475" s="44" t="str">
        <f>IF(ISNA('[1]SALON PROGRAMI'!$D$12)," ",IF('[1]SALON PROGRAMI'!$D$12=CAPITOLSPECTRUMSİNEMALARI!A475,HLOOKUP(CAPITOLSPECTRUMSİNEMALARI!A475,'[1]SALON PROGRAMI'!$D$12:$D$15,2,FALSE)," "))</f>
        <v> </v>
      </c>
      <c r="U475" s="44" t="str">
        <f>IF(ISNA('[1]SALON PROGRAMI'!$E$12)," ",IF('[1]SALON PROGRAMI'!$E$12=CAPITOLSPECTRUMSİNEMALARI!A475,HLOOKUP(CAPITOLSPECTRUMSİNEMALARI!A475,'[1]SALON PROGRAMI'!$E$12:$E$15,2,FALSE)," "))</f>
        <v> </v>
      </c>
      <c r="V475" s="44" t="str">
        <f>IF(ISNA('[1]SALON PROGRAMI'!$F$12)," ",IF('[1]SALON PROGRAMI'!$F$12=CAPITOLSPECTRUMSİNEMALARI!A475,HLOOKUP(CAPITOLSPECTRUMSİNEMALARI!A475,'[1]SALON PROGRAMI'!$F$12:$F$15,2,FALSE)," "))</f>
        <v> </v>
      </c>
      <c r="W475" s="44" t="str">
        <f>IF(ISNA('[1]SALON PROGRAMI'!$G$12)," ",IF('[1]SALON PROGRAMI'!$G$12=CAPITOLSPECTRUMSİNEMALARI!A475,HLOOKUP(CAPITOLSPECTRUMSİNEMALARI!A475,'[1]SALON PROGRAMI'!$G$12:$G$15,2,FALSE)," "))</f>
        <v> </v>
      </c>
      <c r="X475" s="44" t="str">
        <f>IF(ISNA('[1]SALON PROGRAMI'!$H$12)," ",IF('[1]SALON PROGRAMI'!$H$12=CAPITOLSPECTRUMSİNEMALARI!A475,HLOOKUP(CAPITOLSPECTRUMSİNEMALARI!A475,'[1]SALON PROGRAMI'!$H$12:$H$15,2,FALSE)," "))</f>
        <v> </v>
      </c>
      <c r="Y475" s="44" t="str">
        <f>IF(ISNA('[1]SALON PROGRAMI'!$I$12)," ",IF('[1]SALON PROGRAMI'!$I$12=CAPITOLSPECTRUMSİNEMALARI!A475,HLOOKUP(CAPITOLSPECTRUMSİNEMALARI!A475,'[1]SALON PROGRAMI'!$I$12:$I$15,2,FALSE)," "))</f>
        <v> </v>
      </c>
      <c r="Z475" s="44" t="str">
        <f>IF(ISNA('[1]SALON PROGRAMI'!$J$12)," ",IF('[1]SALON PROGRAMI'!$J$12=CAPITOLSPECTRUMSİNEMALARI!A475,HLOOKUP(CAPITOLSPECTRUMSİNEMALARI!A475,'[1]SALON PROGRAMI'!$J$12:$J$15,2,FALSE)," "))</f>
        <v> </v>
      </c>
      <c r="AA475" s="45" t="str">
        <f>IF(ISNA('[1]SALON PROGRAMI'!$C$16)," ",IF('[1]SALON PROGRAMI'!$C$16=CAPITOLSPECTRUMSİNEMALARI!A475,HLOOKUP(CAPITOLSPECTRUMSİNEMALARI!A475,'[1]SALON PROGRAMI'!$C$16:$C$19,2,FALSE)," "))</f>
        <v> </v>
      </c>
      <c r="AB475" s="45" t="str">
        <f>IF(ISNA('[1]SALON PROGRAMI'!$D$16)," ",IF('[1]SALON PROGRAMI'!$D$16=CAPITOLSPECTRUMSİNEMALARI!A475,HLOOKUP(CAPITOLSPECTRUMSİNEMALARI!A475,'[1]SALON PROGRAMI'!$D$16:$D$19,2,FALSE)," "))</f>
        <v> </v>
      </c>
      <c r="AC475" s="45" t="str">
        <f>IF(ISNA('[1]SALON PROGRAMI'!$E$16)," ",IF('[1]SALON PROGRAMI'!$E$16=CAPITOLSPECTRUMSİNEMALARI!A475,HLOOKUP(CAPITOLSPECTRUMSİNEMALARI!A475,'[1]SALON PROGRAMI'!$E$16:$E$19,2,FALSE)," "))</f>
        <v> </v>
      </c>
      <c r="AD475" s="45" t="str">
        <f>IF(ISNA('[1]SALON PROGRAMI'!$F$16)," ",IF('[1]SALON PROGRAMI'!$F$16=CAPITOLSPECTRUMSİNEMALARI!A475,HLOOKUP(CAPITOLSPECTRUMSİNEMALARI!A475,'[1]SALON PROGRAMI'!$F$16:$F$19,2,FALSE)," "))</f>
        <v> </v>
      </c>
      <c r="AE475" s="45" t="str">
        <f>IF(ISNA('[1]SALON PROGRAMI'!$G$16)," ",IF('[1]SALON PROGRAMI'!$G$16=CAPITOLSPECTRUMSİNEMALARI!A475,HLOOKUP(CAPITOLSPECTRUMSİNEMALARI!A475,'[1]SALON PROGRAMI'!$G$16:$G$19,2,FALSE)," "))</f>
        <v> </v>
      </c>
      <c r="AF475" s="45" t="str">
        <f>IF(ISNA('[1]SALON PROGRAMI'!$H$16)," ",IF('[1]SALON PROGRAMI'!$H$16=CAPITOLSPECTRUMSİNEMALARI!A475,HLOOKUP(CAPITOLSPECTRUMSİNEMALARI!A475,'[1]SALON PROGRAMI'!$H$16:$H$19,2,FALSE)," "))</f>
        <v> </v>
      </c>
      <c r="AG475" s="45" t="str">
        <f>IF(ISNA('[1]SALON PROGRAMI'!$I$16)," ",IF('[1]SALON PROGRAMI'!$I$16=CAPITOLSPECTRUMSİNEMALARI!A475,HLOOKUP(CAPITOLSPECTRUMSİNEMALARI!A475,'[1]SALON PROGRAMI'!$I$16:$I$19,2,FALSE)," "))</f>
        <v> </v>
      </c>
      <c r="AH475" s="45" t="str">
        <f>IF(ISNA('[1]SALON PROGRAMI'!$J$16)," ",IF('[1]SALON PROGRAMI'!$J$16=CAPITOLSPECTRUMSİNEMALARI!A475,HLOOKUP(CAPITOLSPECTRUMSİNEMALARI!A475,'[1]SALON PROGRAMI'!$J$16:$J$19,2,FALSE)," "))</f>
        <v> </v>
      </c>
      <c r="AI475" s="43" t="str">
        <f>IF(ISNA('[1]SALON PROGRAMI'!$C$20)," ",IF('[1]SALON PROGRAMI'!$C$20=CAPITOLSPECTRUMSİNEMALARI!A475,HLOOKUP(CAPITOLSPECTRUMSİNEMALARI!A475,'[1]SALON PROGRAMI'!$C$20:$C$23,2,FALSE)," "))</f>
        <v> </v>
      </c>
      <c r="AJ475" s="43" t="str">
        <f>IF(ISNA('[1]SALON PROGRAMI'!$D$20)," ",IF('[1]SALON PROGRAMI'!$D$20=CAPITOLSPECTRUMSİNEMALARI!A475,HLOOKUP(CAPITOLSPECTRUMSİNEMALARI!A475,'[1]SALON PROGRAMI'!$D$20:$D$23,2,FALSE)," "))</f>
        <v> </v>
      </c>
      <c r="AK475" s="43" t="str">
        <f>IF(ISNA('[1]SALON PROGRAMI'!$E$20)," ",IF('[1]SALON PROGRAMI'!$E$20=CAPITOLSPECTRUMSİNEMALARI!A475,HLOOKUP(CAPITOLSPECTRUMSİNEMALARI!A475,'[1]SALON PROGRAMI'!$E$20:$E$23,2,FALSE)," "))</f>
        <v> </v>
      </c>
      <c r="AL475" s="43" t="str">
        <f>IF(ISNA('[1]SALON PROGRAMI'!$F$20)," ",IF('[1]SALON PROGRAMI'!$F$20=CAPITOLSPECTRUMSİNEMALARI!A475,HLOOKUP(CAPITOLSPECTRUMSİNEMALARI!A475,'[1]SALON PROGRAMI'!$F$20:$F$23,2,FALSE)," "))</f>
        <v> </v>
      </c>
      <c r="AM475" s="43" t="str">
        <f>IF(ISNA('[1]SALON PROGRAMI'!$G$20)," ",IF('[1]SALON PROGRAMI'!$G$20=CAPITOLSPECTRUMSİNEMALARI!A475,HLOOKUP(CAPITOLSPECTRUMSİNEMALARI!A475,'[1]SALON PROGRAMI'!$G$20:$G$23,2,FALSE)," "))</f>
        <v> </v>
      </c>
      <c r="AN475" s="43" t="str">
        <f>IF(ISNA('[1]SALON PROGRAMI'!$H$20)," ",IF('[1]SALON PROGRAMI'!$H$20=CAPITOLSPECTRUMSİNEMALARI!A475,HLOOKUP(CAPITOLSPECTRUMSİNEMALARI!A475,'[1]SALON PROGRAMI'!$H$20:$H$23,2,FALSE)," "))</f>
        <v> </v>
      </c>
      <c r="AO475" s="43" t="str">
        <f>IF(ISNA('[1]SALON PROGRAMI'!$I$20)," ",IF('[1]SALON PROGRAMI'!$I$20=CAPITOLSPECTRUMSİNEMALARI!A475,HLOOKUP(CAPITOLSPECTRUMSİNEMALARI!A475,'[1]SALON PROGRAMI'!$I$20:$I$23,2,FALSE)," "))</f>
        <v> </v>
      </c>
      <c r="AP475" s="43" t="str">
        <f>IF(ISNA('[1]SALON PROGRAMI'!$J$20)," ",IF('[1]SALON PROGRAMI'!$J$20=CAPITOLSPECTRUMSİNEMALARI!A475,HLOOKUP(CAPITOLSPECTRUMSİNEMALARI!A475,'[1]SALON PROGRAMI'!$J$20:$J$23,2,FALSE)," "))</f>
        <v> </v>
      </c>
      <c r="AQ475" s="42" t="str">
        <f>IF(ISNA('[1]SALON PROGRAMI'!$C$24)," ",IF('[1]SALON PROGRAMI'!$C$24=CAPITOLSPECTRUMSİNEMALARI!A475,HLOOKUP(CAPITOLSPECTRUMSİNEMALARI!A475,'[1]SALON PROGRAMI'!$C$24:$C$27,2,FALSE)," "))</f>
        <v> </v>
      </c>
      <c r="AR475" s="42" t="str">
        <f>IF(ISNA('[1]SALON PROGRAMI'!$D$24)," ",IF('[1]SALON PROGRAMI'!$D$24=CAPITOLSPECTRUMSİNEMALARI!A475,HLOOKUP(CAPITOLSPECTRUMSİNEMALARI!A475,'[1]SALON PROGRAMI'!$D$24:$D$27,2,FALSE)," "))</f>
        <v> </v>
      </c>
      <c r="AS475" s="42">
        <f>IF(ISNA('[1]SALON PROGRAMI'!$E$24)," ",IF('[1]SALON PROGRAMI'!$E$24=CAPITOLSPECTRUMSİNEMALARI!A475,HLOOKUP(CAPITOLSPECTRUMSİNEMALARI!A475,'[1]SALON PROGRAMI'!$E$24:$E$27,2,FALSE)," "))</f>
        <v>0.638888888888889</v>
      </c>
      <c r="AT475" s="42" t="str">
        <f>IF(ISNA('[1]SALON PROGRAMI'!$F$24)," ",IF('[1]SALON PROGRAMI'!$F$24=CAPITOLSPECTRUMSİNEMALARI!A475,HLOOKUP(CAPITOLSPECTRUMSİNEMALARI!A475,'[1]SALON PROGRAMI'!$F$24:$F$27,2,FALSE)," "))</f>
        <v> </v>
      </c>
      <c r="AU475" s="42" t="str">
        <f>IF(ISNA('[1]SALON PROGRAMI'!$G$24)," ",IF('[1]SALON PROGRAMI'!$G$24=CAPITOLSPECTRUMSİNEMALARI!A475,HLOOKUP(CAPITOLSPECTRUMSİNEMALARI!A475,'[1]SALON PROGRAMI'!$G$24:$G$27,2,FALSE)," "))</f>
        <v> </v>
      </c>
      <c r="AV475" s="42" t="str">
        <f>IF(ISNA('[1]SALON PROGRAMI'!$H$24)," ",IF('[1]SALON PROGRAMI'!$H$24=CAPITOLSPECTRUMSİNEMALARI!A475,HLOOKUP(CAPITOLSPECTRUMSİNEMALARI!A475,'[1]SALON PROGRAMI'!$H$24:$H$27,2,FALSE)," "))</f>
        <v> </v>
      </c>
      <c r="AW475" s="42" t="str">
        <f>IF(ISNA('[1]SALON PROGRAMI'!$I$24)," ",IF('[1]SALON PROGRAMI'!$I$24=CAPITOLSPECTRUMSİNEMALARI!A475,HLOOKUP(CAPITOLSPECTRUMSİNEMALARI!A475,'[1]SALON PROGRAMI'!$I$24:$I$27,2,FALSE)," "))</f>
        <v> </v>
      </c>
      <c r="AX475" s="42" t="str">
        <f>IF(ISNA('[1]SALON PROGRAMI'!$J$24)," ",IF('[1]SALON PROGRAMI'!$J$24=CAPITOLSPECTRUMSİNEMALARI!A475,HLOOKUP(CAPITOLSPECTRUMSİNEMALARI!A475,'[1]SALON PROGRAMI'!$J$24:$J$27,2,FALSE)," "))</f>
        <v> </v>
      </c>
      <c r="AY475" s="44" t="str">
        <f>IF(ISNA('[1]SALON PROGRAMI'!$C$28)," ",IF('[1]SALON PROGRAMI'!$C$28=CAPITOLSPECTRUMSİNEMALARI!A475,HLOOKUP(CAPITOLSPECTRUMSİNEMALARI!A475,'[1]SALON PROGRAMI'!$C$28:$C$31,2,FALSE)," "))</f>
        <v> </v>
      </c>
      <c r="AZ475" s="44" t="str">
        <f>IF(ISNA('[1]SALON PROGRAMI'!$D$28)," ",IF('[1]SALON PROGRAMI'!$D$28=CAPITOLSPECTRUMSİNEMALARI!A475,HLOOKUP(CAPITOLSPECTRUMSİNEMALARI!A475,'[1]SALON PROGRAMI'!$D$28:$D$31,2,FALSE)," "))</f>
        <v> </v>
      </c>
      <c r="BA475" s="44" t="str">
        <f>IF(ISNA('[1]SALON PROGRAMI'!$E$28)," ",IF('[1]SALON PROGRAMI'!$E$28=CAPITOLSPECTRUMSİNEMALARI!A475,HLOOKUP(CAPITOLSPECTRUMSİNEMALARI!A475,'[1]SALON PROGRAMI'!$E$28:$E$31,2,FALSE)," "))</f>
        <v> </v>
      </c>
      <c r="BB475" s="44" t="str">
        <f>IF(ISNA('[1]SALON PROGRAMI'!$F$28)," ",IF('[1]SALON PROGRAMI'!$F$28=CAPITOLSPECTRUMSİNEMALARI!A475,HLOOKUP(CAPITOLSPECTRUMSİNEMALARI!A475,'[1]SALON PROGRAMI'!$F$28:$F$31,2,FALSE)," "))</f>
        <v> </v>
      </c>
      <c r="BC475" s="44" t="str">
        <f>IF(ISNA('[1]SALON PROGRAMI'!$G$28)," ",IF('[1]SALON PROGRAMI'!$G$28=CAPITOLSPECTRUMSİNEMALARI!A475,HLOOKUP(CAPITOLSPECTRUMSİNEMALARI!A475,'[1]SALON PROGRAMI'!$G$28:$G$31,2,FALSE)," "))</f>
        <v> </v>
      </c>
      <c r="BD475" s="44" t="str">
        <f>IF(ISNA('[1]SALON PROGRAMI'!$H$28)," ",IF('[1]SALON PROGRAMI'!$H$28=CAPITOLSPECTRUMSİNEMALARI!A475,HLOOKUP(CAPITOLSPECTRUMSİNEMALARI!A475,'[1]SALON PROGRAMI'!$H$28:$H$31,2,FALSE)," "))</f>
        <v> </v>
      </c>
      <c r="BE475" s="44" t="str">
        <f>IF(ISNA('[1]SALON PROGRAMI'!$I$28)," ",IF('[1]SALON PROGRAMI'!$I$28=CAPITOLSPECTRUMSİNEMALARI!A475,HLOOKUP(CAPITOLSPECTRUMSİNEMALARI!A475,'[1]SALON PROGRAMI'!$I$28:$I$31,2,FALSE)," "))</f>
        <v> </v>
      </c>
      <c r="BF475" s="44" t="str">
        <f>IF(ISNA('[1]SALON PROGRAMI'!$J$28)," ",IF('[1]SALON PROGRAMI'!$J$28=CAPITOLSPECTRUMSİNEMALARI!A475,HLOOKUP(CAPITOLSPECTRUMSİNEMALARI!A475,'[1]SALON PROGRAMI'!$J$28:$J$31,2,FALSE)," "))</f>
        <v> </v>
      </c>
      <c r="BG475" s="45" t="str">
        <f>IF(ISNA('[1]SALON PROGRAMI'!$C$32)," ",IF('[1]SALON PROGRAMI'!$C$32=CAPITOLSPECTRUMSİNEMALARI!A475,HLOOKUP(CAPITOLSPECTRUMSİNEMALARI!A475,'[1]SALON PROGRAMI'!$C$32:$C$35,2,FALSE)," "))</f>
        <v> </v>
      </c>
      <c r="BH475" s="45" t="str">
        <f>IF(ISNA('[1]SALON PROGRAMI'!$D$32)," ",IF('[1]SALON PROGRAMI'!$D$32=CAPITOLSPECTRUMSİNEMALARI!A475,HLOOKUP(CAPITOLSPECTRUMSİNEMALARI!A475,'[1]SALON PROGRAMI'!$D$32:$D$35,2,FALSE)," "))</f>
        <v> </v>
      </c>
      <c r="BI475" s="45" t="str">
        <f>IF(ISNA('[1]SALON PROGRAMI'!$E$32)," ",IF('[1]SALON PROGRAMI'!$E$32=CAPITOLSPECTRUMSİNEMALARI!A475,HLOOKUP(CAPITOLSPECTRUMSİNEMALARI!A475,'[1]SALON PROGRAMI'!$E$32:$E$35,2,FALSE)," "))</f>
        <v> </v>
      </c>
      <c r="BJ475" s="45" t="str">
        <f>IF(ISNA('[1]SALON PROGRAMI'!$F$32)," ",IF('[1]SALON PROGRAMI'!$F$32=CAPITOLSPECTRUMSİNEMALARI!A475,HLOOKUP(CAPITOLSPECTRUMSİNEMALARI!A475,'[1]SALON PROGRAMI'!$F$32:$F$35,2,FALSE)," "))</f>
        <v> </v>
      </c>
      <c r="BK475" s="45" t="str">
        <f>IF(ISNA('[1]SALON PROGRAMI'!$G$32)," ",IF('[1]SALON PROGRAMI'!$G$32=CAPITOLSPECTRUMSİNEMALARI!A475,HLOOKUP(CAPITOLSPECTRUMSİNEMALARI!A475,'[1]SALON PROGRAMI'!$G$32:$G$35,2,FALSE)," "))</f>
        <v> </v>
      </c>
      <c r="BL475" s="45" t="str">
        <f>IF(ISNA('[1]SALON PROGRAMI'!$H$32)," ",IF('[1]SALON PROGRAMI'!$H$32=CAPITOLSPECTRUMSİNEMALARI!A475,HLOOKUP(CAPITOLSPECTRUMSİNEMALARI!A475,'[1]SALON PROGRAMI'!$H$32:$H$35,2,FALSE)," "))</f>
        <v> </v>
      </c>
      <c r="BM475" s="45" t="str">
        <f>IF(ISNA('[1]SALON PROGRAMI'!$I$32)," ",IF('[1]SALON PROGRAMI'!$I$32=CAPITOLSPECTRUMSİNEMALARI!A475,HLOOKUP(CAPITOLSPECTRUMSİNEMALARI!A475,'[1]SALON PROGRAMI'!$I$32:$I$35,2,FALSE)," "))</f>
        <v> </v>
      </c>
      <c r="BN475" s="45" t="str">
        <f>IF(ISNA('[1]SALON PROGRAMI'!$J$32)," ",IF('[1]SALON PROGRAMI'!$J$32=CAPITOLSPECTRUMSİNEMALARI!A475,HLOOKUP(CAPITOLSPECTRUMSİNEMALARI!A475,'[1]SALON PROGRAMI'!$J$32:$J$35,2,FALSE)," "))</f>
        <v> </v>
      </c>
      <c r="BO475" s="43" t="str">
        <f>IF(ISNA('[1]SALON PROGRAMI'!$C$36)," ",IF('[1]SALON PROGRAMI'!$C$36=CAPITOLSPECTRUMSİNEMALARI!A475,HLOOKUP(CAPITOLSPECTRUMSİNEMALARI!A475,'[1]SALON PROGRAMI'!$C$36:$C$39,2,FALSE)," "))</f>
        <v> </v>
      </c>
      <c r="BP475" s="43" t="str">
        <f>IF(ISNA('[1]SALON PROGRAMI'!$D$36)," ",IF('[1]SALON PROGRAMI'!$D$36=CAPITOLSPECTRUMSİNEMALARI!A475,HLOOKUP(CAPITOLSPECTRUMSİNEMALARI!A475,'[1]SALON PROGRAMI'!$D$36:$D$39,2,FALSE)," "))</f>
        <v> </v>
      </c>
      <c r="BQ475" s="43" t="str">
        <f>IF(ISNA('[1]SALON PROGRAMI'!$E$36)," ",IF('[1]SALON PROGRAMI'!$E$36=CAPITOLSPECTRUMSİNEMALARI!A475,HLOOKUP(CAPITOLSPECTRUMSİNEMALARI!A475,'[1]SALON PROGRAMI'!$E$36:$E$39,2,FALSE)," "))</f>
        <v> </v>
      </c>
      <c r="BR475" s="43" t="str">
        <f>IF(ISNA('[1]SALON PROGRAMI'!$F$36)," ",IF('[1]SALON PROGRAMI'!$F$36=CAPITOLSPECTRUMSİNEMALARI!A475,HLOOKUP(CAPITOLSPECTRUMSİNEMALARI!A475,'[1]SALON PROGRAMI'!$F$36:$F$39,2,FALSE)," "))</f>
        <v> </v>
      </c>
      <c r="BS475" s="43" t="str">
        <f>IF(ISNA('[1]SALON PROGRAMI'!$G$36)," ",IF('[1]SALON PROGRAMI'!$G$36=CAPITOLSPECTRUMSİNEMALARI!A475,HLOOKUP(CAPITOLSPECTRUMSİNEMALARI!A475,'[1]SALON PROGRAMI'!$G$36:$G$39,2,FALSE)," "))</f>
        <v> </v>
      </c>
      <c r="BT475" s="43" t="str">
        <f>IF(ISNA('[1]SALON PROGRAMI'!$H$36)," ",IF('[1]SALON PROGRAMI'!$H$36=CAPITOLSPECTRUMSİNEMALARI!A475,HLOOKUP(CAPITOLSPECTRUMSİNEMALARI!A475,'[1]SALON PROGRAMI'!$H$36:$H$39,2,FALSE)," "))</f>
        <v> </v>
      </c>
      <c r="BU475" s="43" t="str">
        <f>IF(ISNA('[1]SALON PROGRAMI'!$I$36)," ",IF('[1]SALON PROGRAMI'!$I$36=CAPITOLSPECTRUMSİNEMALARI!A475,HLOOKUP(CAPITOLSPECTRUMSİNEMALARI!A475,'[1]SALON PROGRAMI'!$I$36:$I$39,2,FALSE)," "))</f>
        <v> </v>
      </c>
      <c r="BV475" s="43" t="str">
        <f>IF(ISNA('[1]SALON PROGRAMI'!$J$36)," ",IF('[1]SALON PROGRAMI'!$J$36=CAPITOLSPECTRUMSİNEMALARI!A475,HLOOKUP(CAPITOLSPECTRUMSİNEMALARI!A475,'[1]SALON PROGRAMI'!$J$36:$J$39,2,FALSE)," "))</f>
        <v> </v>
      </c>
      <c r="BW475" s="42" t="str">
        <f>IF(ISNA('[1]SALON PROGRAMI'!$C$40)," ",IF('[1]SALON PROGRAMI'!$C$40=CAPITOLSPECTRUMSİNEMALARI!A475,HLOOKUP(CAPITOLSPECTRUMSİNEMALARI!A475,'[1]SALON PROGRAMI'!$C$40:$C$43,2,FALSE)," "))</f>
        <v> </v>
      </c>
      <c r="BX475" s="42" t="str">
        <f>IF(ISNA('[1]SALON PROGRAMI'!$D$40)," ",IF('[1]SALON PROGRAMI'!$D$40=CAPITOLSPECTRUMSİNEMALARI!A475,HLOOKUP(CAPITOLSPECTRUMSİNEMALARI!A475,'[1]SALON PROGRAMI'!$D$40:$D$43,2,FALSE)," "))</f>
        <v> </v>
      </c>
      <c r="BY475" s="42" t="str">
        <f>IF(ISNA('[1]SALON PROGRAMI'!$E$40)," ",IF('[1]SALON PROGRAMI'!$E$40=CAPITOLSPECTRUMSİNEMALARI!A475,HLOOKUP(CAPITOLSPECTRUMSİNEMALARI!A475,'[1]SALON PROGRAMI'!$E$40:$E$43,2,FALSE)," "))</f>
        <v> </v>
      </c>
      <c r="BZ475" s="42" t="str">
        <f>IF(ISNA('[1]SALON PROGRAMI'!$F$40)," ",IF('[1]SALON PROGRAMI'!$F$40=CAPITOLSPECTRUMSİNEMALARI!A475,HLOOKUP(CAPITOLSPECTRUMSİNEMALARI!A475,'[1]SALON PROGRAMI'!$F$40:$F$43,2,FALSE)," "))</f>
        <v> </v>
      </c>
      <c r="CA475" s="42" t="str">
        <f>IF(ISNA('[1]SALON PROGRAMI'!$G$40)," ",IF('[1]SALON PROGRAMI'!$G$40=CAPITOLSPECTRUMSİNEMALARI!A475,HLOOKUP(CAPITOLSPECTRUMSİNEMALARI!A475,'[1]SALON PROGRAMI'!$G$40:$G$43,2,FALSE)," "))</f>
        <v> </v>
      </c>
      <c r="CB475" s="42" t="str">
        <f>IF(ISNA('[1]SALON PROGRAMI'!$H$40)," ",IF('[1]SALON PROGRAMI'!$H$40=CAPITOLSPECTRUMSİNEMALARI!A475,HLOOKUP(CAPITOLSPECTRUMSİNEMALARI!A475,'[1]SALON PROGRAMI'!$H$40:$H$43,2,FALSE)," "))</f>
        <v> </v>
      </c>
      <c r="CC475" s="42" t="str">
        <f>IF(ISNA('[1]SALON PROGRAMI'!$I$40)," ",IF('[1]SALON PROGRAMI'!$I$40=CAPITOLSPECTRUMSİNEMALARI!A475,HLOOKUP(CAPITOLSPECTRUMSİNEMALARI!A475,'[1]SALON PROGRAMI'!$I$40:$I$43,2,FALSE)," "))</f>
        <v> </v>
      </c>
      <c r="CD475" s="42" t="str">
        <f>IF(ISNA('[1]SALON PROGRAMI'!$J$40)," ",IF('[1]SALON PROGRAMI'!$J$40=CAPITOLSPECTRUMSİNEMALARI!A475,HLOOKUP(CAPITOLSPECTRUMSİNEMALARI!A475,'[1]SALON PROGRAMI'!$J$40:$J$43,2,FALSE)," "))</f>
        <v> </v>
      </c>
      <c r="CE475" s="44" t="str">
        <f>IF(ISNA('[1]SALON PROGRAMI'!$C$44)," ",IF('[1]SALON PROGRAMI'!$C$44=CAPITOLSPECTRUMSİNEMALARI!A475,HLOOKUP(CAPITOLSPECTRUMSİNEMALARI!A475,'[1]SALON PROGRAMI'!$C$44:$C$47,2,FALSE)," "))</f>
        <v> </v>
      </c>
      <c r="CF475" s="44" t="str">
        <f>IF(ISNA('[1]SALON PROGRAMI'!$D$44)," ",IF('[1]SALON PROGRAMI'!$D$44=CAPITOLSPECTRUMSİNEMALARI!A475,HLOOKUP(CAPITOLSPECTRUMSİNEMALARI!A475,'[1]SALON PROGRAMI'!$D$44:$D$47,2,FALSE)," "))</f>
        <v> </v>
      </c>
      <c r="CG475" s="44" t="str">
        <f>IF(ISNA('[1]SALON PROGRAMI'!$E$44)," ",IF('[1]SALON PROGRAMI'!$E$44=CAPITOLSPECTRUMSİNEMALARI!A475,HLOOKUP(CAPITOLSPECTRUMSİNEMALARI!A475,'[1]SALON PROGRAMI'!$E$44:$E$47,2,FALSE)," "))</f>
        <v> </v>
      </c>
      <c r="CH475" s="44" t="str">
        <f>IF(ISNA('[1]SALON PROGRAMI'!$F$44)," ",IF('[1]SALON PROGRAMI'!$F$44=CAPITOLSPECTRUMSİNEMALARI!A475,HLOOKUP(CAPITOLSPECTRUMSİNEMALARI!A475,'[1]SALON PROGRAMI'!$F$44:$F$47,2,FALSE)," "))</f>
        <v> </v>
      </c>
      <c r="CI475" s="44" t="str">
        <f>IF(ISNA('[1]SALON PROGRAMI'!$G$44)," ",IF('[1]SALON PROGRAMI'!$G$44=CAPITOLSPECTRUMSİNEMALARI!A475,HLOOKUP(CAPITOLSPECTRUMSİNEMALARI!A475,'[1]SALON PROGRAMI'!$G$44:$G$47,2,FALSE)," "))</f>
        <v> </v>
      </c>
      <c r="CJ475" s="44" t="str">
        <f>IF(ISNA('[1]SALON PROGRAMI'!$H$44)," ",IF('[1]SALON PROGRAMI'!$H$44=CAPITOLSPECTRUMSİNEMALARI!A475,HLOOKUP(CAPITOLSPECTRUMSİNEMALARI!A475,'[1]SALON PROGRAMI'!$H$44:$H$47,2,FALSE)," "))</f>
        <v> </v>
      </c>
      <c r="CK475" s="44" t="str">
        <f>IF(ISNA('[1]SALON PROGRAMI'!$I$44)," ",IF('[1]SALON PROGRAMI'!$I$44=CAPITOLSPECTRUMSİNEMALARI!A475,HLOOKUP(CAPITOLSPECTRUMSİNEMALARI!A475,'[1]SALON PROGRAMI'!$I$44:$I$47,2,FALSE)," "))</f>
        <v> </v>
      </c>
      <c r="CL475" s="44" t="str">
        <f>IF(ISNA('[1]SALON PROGRAMI'!$J$44)," ",IF('[1]SALON PROGRAMI'!$J$44=CAPITOLSPECTRUMSİNEMALARI!A475,HLOOKUP(CAPITOLSPECTRUMSİNEMALARI!A475,'[1]SALON PROGRAMI'!$J$44:$J$47,2,FALSE)," "))</f>
        <v> </v>
      </c>
      <c r="CM475" s="45">
        <f>IF(ISNA('[1]SALON PROGRAMI'!$C$48)," ",IF('[1]SALON PROGRAMI'!$C$48=CAPITOLSPECTRUMSİNEMALARI!A475,HLOOKUP(CAPITOLSPECTRUMSİNEMALARI!A475,'[1]SALON PROGRAMI'!$C$48:$C$51,2,FALSE)," "))</f>
        <v>0.4583333333333333</v>
      </c>
      <c r="CN475" s="45">
        <f>IF(ISNA('[1]SALON PROGRAMI'!$D$48)," ",IF('[1]SALON PROGRAMI'!$D$48=CAPITOLSPECTRUMSİNEMALARI!A475,HLOOKUP(CAPITOLSPECTRUMSİNEMALARI!A475,'[1]SALON PROGRAMI'!$D$48:$D$51,2,FALSE)," "))</f>
        <v>0.5416666666666666</v>
      </c>
      <c r="CO475" s="45" t="str">
        <f>IF(ISNA('[1]SALON PROGRAMI'!$E$48)," ",IF('[1]SALON PROGRAMI'!$E$48=CAPITOLSPECTRUMSİNEMALARI!A475,HLOOKUP(CAPITOLSPECTRUMSİNEMALARI!A475,'[1]SALON PROGRAMI'!$E$48:$E$51,2,FALSE)," "))</f>
        <v> </v>
      </c>
      <c r="CP475" s="45" t="str">
        <f>IF(ISNA('[1]SALON PROGRAMI'!$F$48)," ",IF('[1]SALON PROGRAMI'!$F$48=CAPITOLSPECTRUMSİNEMALARI!A475,HLOOKUP(CAPITOLSPECTRUMSİNEMALARI!A475,'[1]SALON PROGRAMI'!$F$48:$F$51,2,FALSE)," "))</f>
        <v> </v>
      </c>
      <c r="CQ475" s="45" t="str">
        <f>IF(ISNA('[1]SALON PROGRAMI'!$G$48)," ",IF('[1]SALON PROGRAMI'!$G$48=CAPITOLSPECTRUMSİNEMALARI!A475,HLOOKUP(CAPITOLSPECTRUMSİNEMALARI!A475,'[1]SALON PROGRAMI'!$G$48:$G$51,2,FALSE)," "))</f>
        <v> </v>
      </c>
      <c r="CR475" s="45" t="str">
        <f>IF(ISNA('[1]SALON PROGRAMI'!$H$48)," ",IF('[1]SALON PROGRAMI'!$H$48=CAPITOLSPECTRUMSİNEMALARI!A475,HLOOKUP(CAPITOLSPECTRUMSİNEMALARI!A475,'[1]SALON PROGRAMI'!$H$48:$H$51,2,FALSE)," "))</f>
        <v> </v>
      </c>
      <c r="CS475" s="45" t="str">
        <f>IF(ISNA('[1]SALON PROGRAMI'!$I$48)," ",IF('[1]SALON PROGRAMI'!$I$48=CAPITOLSPECTRUMSİNEMALARI!A475,HLOOKUP(CAPITOLSPECTRUMSİNEMALARI!A475,'[1]SALON PROGRAMI'!$I$48:$I$51,2,FALSE)," "))</f>
        <v> </v>
      </c>
      <c r="CT475" s="45" t="str">
        <f>IF(ISNA('[1]SALON PROGRAMI'!$J$48)," ",IF('[1]SALON PROGRAMI'!$J$48=CAPITOLSPECTRUMSİNEMALARI!A475,HLOOKUP(CAPITOLSPECTRUMSİNEMALARI!A475,'[1]SALON PROGRAMI'!$J$48:$J$51,2,FALSE)," "))</f>
        <v> </v>
      </c>
    </row>
    <row r="476" spans="1:98" ht="12.75">
      <c r="A476" s="40" t="str">
        <f>IF(C15=0," ",C15)</f>
        <v>Lucy</v>
      </c>
      <c r="B476" s="41"/>
      <c r="C476" s="42" t="str">
        <f>IF(ISNA('[1]SALON PROGRAMI'!$C$4)," ",IF('[1]SALON PROGRAMI'!$C$4=CAPITOLSPECTRUMSİNEMALARI!A476,HLOOKUP(CAPITOLSPECTRUMSİNEMALARI!A476,'[1]SALON PROGRAMI'!$C$4:$C$7,2,FALSE)," "))</f>
        <v> </v>
      </c>
      <c r="D476" s="42" t="str">
        <f>IF(ISNA('[1]SALON PROGRAMI'!$D$4)," ",IF('[1]SALON PROGRAMI'!$D$4=CAPITOLSPECTRUMSİNEMALARI!A476,HLOOKUP(CAPITOLSPECTRUMSİNEMALARI!A476,'[1]SALON PROGRAMI'!$D$4:$D$7,2,FALSE)," "))</f>
        <v> </v>
      </c>
      <c r="E476" s="42" t="str">
        <f>IF(ISNA('[1]SALON PROGRAMI'!$E$4)," ",IF('[1]SALON PROGRAMI'!$E$4=CAPITOLSPECTRUMSİNEMALARI!A476,HLOOKUP(CAPITOLSPECTRUMSİNEMALARI!A476,'[1]SALON PROGRAMI'!$E$4:$E$7,2,FALSE)," "))</f>
        <v> </v>
      </c>
      <c r="F476" s="42" t="str">
        <f>IF(ISNA('[1]SALON PROGRAMI'!$F$4)," ",IF('[1]SALON PROGRAMI'!$F$4=CAPITOLSPECTRUMSİNEMALARI!A476,HLOOKUP(CAPITOLSPECTRUMSİNEMALARI!A476,'[1]SALON PROGRAMI'!$F$4:$F$7,2,FALSE)," "))</f>
        <v> </v>
      </c>
      <c r="G476" s="42" t="str">
        <f>IF(ISNA('[1]SALON PROGRAMI'!$G$4)," ",IF('[1]SALON PROGRAMI'!$G$4=CAPITOLSPECTRUMSİNEMALARI!A476,HLOOKUP(CAPITOLSPECTRUMSİNEMALARI!A476,'[1]SALON PROGRAMI'!$G$4:$G$7,2,FALSE)," "))</f>
        <v> </v>
      </c>
      <c r="H476" s="42" t="str">
        <f>IF(ISNA('[1]SALON PROGRAMI'!$H$4)," ",IF('[1]SALON PROGRAMI'!$H$4=CAPITOLSPECTRUMSİNEMALARI!A476,HLOOKUP(CAPITOLSPECTRUMSİNEMALARI!A476,'[1]SALON PROGRAMI'!$H$4:$H$7,2,FALSE)," "))</f>
        <v> </v>
      </c>
      <c r="I476" s="42" t="str">
        <f>IF(ISNA('[1]SALON PROGRAMI'!$I$4)," ",IF('[1]SALON PROGRAMI'!$I$4=CAPITOLSPECTRUMSİNEMALARI!A476,HLOOKUP(CAPITOLSPECTRUMSİNEMALARI!A476,'[1]SALON PROGRAMI'!$I$4:$I$7,2,FALSE)," "))</f>
        <v> </v>
      </c>
      <c r="J476" s="42" t="str">
        <f>IF(ISNA('[1]SALON PROGRAMI'!$J$4)," ",IF('[1]SALON PROGRAMI'!$J$4=CAPITOLSPECTRUMSİNEMALARI!A476,HLOOKUP(CAPITOLSPECTRUMSİNEMALARI!A476,'[1]SALON PROGRAMI'!$J$4:$J$7,2,FALSE)," "))</f>
        <v> </v>
      </c>
      <c r="K476" s="43" t="str">
        <f>IF(ISNA('[1]SALON PROGRAMI'!$C$8)," ",IF('[1]SALON PROGRAMI'!$C$8=CAPITOLSPECTRUMSİNEMALARI!A476,HLOOKUP(CAPITOLSPECTRUMSİNEMALARI!A476,'[1]SALON PROGRAMI'!$C$8:$C$11,2,FALSE)," "))</f>
        <v> </v>
      </c>
      <c r="L476" s="43" t="str">
        <f>IF(ISNA('[1]SALON PROGRAMI'!$D$8)," ",IF('[1]SALON PROGRAMI'!$D$8=CAPITOLSPECTRUMSİNEMALARI!A476,HLOOKUP(CAPITOLSPECTRUMSİNEMALARI!A476,'[1]SALON PROGRAMI'!$D$8:$D$11,2,FALSE)," "))</f>
        <v> </v>
      </c>
      <c r="M476" s="43" t="str">
        <f>IF(ISNA('[1]SALON PROGRAMI'!$E$8)," ",IF('[1]SALON PROGRAMI'!$E$8=CAPITOLSPECTRUMSİNEMALARI!A476,HLOOKUP(CAPITOLSPECTRUMSİNEMALARI!A476,'[1]SALON PROGRAMI'!$E$8:$E$11,2,FALSE)," "))</f>
        <v> </v>
      </c>
      <c r="N476" s="43" t="str">
        <f>IF(ISNA('[1]SALON PROGRAMI'!$F$8)," ",IF('[1]SALON PROGRAMI'!$F$8=CAPITOLSPECTRUMSİNEMALARI!A476,HLOOKUP(CAPITOLSPECTRUMSİNEMALARI!A476,'[1]SALON PROGRAMI'!$F$8:$F$11,2,FALSE)," "))</f>
        <v> </v>
      </c>
      <c r="O476" s="43" t="str">
        <f>IF(ISNA('[1]SALON PROGRAMI'!$G$8)," ",IF('[1]SALON PROGRAMI'!$G$8=CAPITOLSPECTRUMSİNEMALARI!A476,HLOOKUP(CAPITOLSPECTRUMSİNEMALARI!A476,'[1]SALON PROGRAMI'!$G$8:$G$11,2,FALSE)," "))</f>
        <v> </v>
      </c>
      <c r="P476" s="43" t="str">
        <f>IF(ISNA('[1]SALON PROGRAMI'!$H$8)," ",IF('[1]SALON PROGRAMI'!$H$8=CAPITOLSPECTRUMSİNEMALARI!A476,HLOOKUP(CAPITOLSPECTRUMSİNEMALARI!A476,'[1]SALON PROGRAMI'!$H$8:$H$11,2,FALSE)," "))</f>
        <v> </v>
      </c>
      <c r="Q476" s="43" t="str">
        <f>IF(ISNA('[1]SALON PROGRAMI'!$I$8)," ",IF('[1]SALON PROGRAMI'!$I$8=CAPITOLSPECTRUMSİNEMALARI!A476,HLOOKUP(CAPITOLSPECTRUMSİNEMALARI!A476,'[1]SALON PROGRAMI'!$I$8:$I$11,2,FALSE)," "))</f>
        <v> </v>
      </c>
      <c r="R476" s="43" t="str">
        <f>IF(ISNA('[1]SALON PROGRAMI'!$J$8)," ",IF('[1]SALON PROGRAMI'!$J$8=CAPITOLSPECTRUMSİNEMALARI!A476,HLOOKUP(CAPITOLSPECTRUMSİNEMALARI!A476,'[1]SALON PROGRAMI'!$J$8:$J$11,2,FALSE)," "))</f>
        <v> </v>
      </c>
      <c r="S476" s="44" t="str">
        <f>IF(ISNA('[1]SALON PROGRAMI'!$C$12)," ",IF('[1]SALON PROGRAMI'!$C$12=CAPITOLSPECTRUMSİNEMALARI!A476,HLOOKUP(CAPITOLSPECTRUMSİNEMALARI!A476,'[1]SALON PROGRAMI'!$C$12:$C$15,2,FALSE)," "))</f>
        <v> </v>
      </c>
      <c r="T476" s="44" t="str">
        <f>IF(ISNA('[1]SALON PROGRAMI'!$D$12)," ",IF('[1]SALON PROGRAMI'!$D$12=CAPITOLSPECTRUMSİNEMALARI!A476,HLOOKUP(CAPITOLSPECTRUMSİNEMALARI!A476,'[1]SALON PROGRAMI'!$D$12:$D$15,2,FALSE)," "))</f>
        <v> </v>
      </c>
      <c r="U476" s="44" t="str">
        <f>IF(ISNA('[1]SALON PROGRAMI'!$E$12)," ",IF('[1]SALON PROGRAMI'!$E$12=CAPITOLSPECTRUMSİNEMALARI!A476,HLOOKUP(CAPITOLSPECTRUMSİNEMALARI!A476,'[1]SALON PROGRAMI'!$E$12:$E$15,2,FALSE)," "))</f>
        <v> </v>
      </c>
      <c r="V476" s="44" t="str">
        <f>IF(ISNA('[1]SALON PROGRAMI'!$F$12)," ",IF('[1]SALON PROGRAMI'!$F$12=CAPITOLSPECTRUMSİNEMALARI!A476,HLOOKUP(CAPITOLSPECTRUMSİNEMALARI!A476,'[1]SALON PROGRAMI'!$F$12:$F$15,2,FALSE)," "))</f>
        <v> </v>
      </c>
      <c r="W476" s="44" t="str">
        <f>IF(ISNA('[1]SALON PROGRAMI'!$G$12)," ",IF('[1]SALON PROGRAMI'!$G$12=CAPITOLSPECTRUMSİNEMALARI!A476,HLOOKUP(CAPITOLSPECTRUMSİNEMALARI!A476,'[1]SALON PROGRAMI'!$G$12:$G$15,2,FALSE)," "))</f>
        <v> </v>
      </c>
      <c r="X476" s="44" t="str">
        <f>IF(ISNA('[1]SALON PROGRAMI'!$H$12)," ",IF('[1]SALON PROGRAMI'!$H$12=CAPITOLSPECTRUMSİNEMALARI!A476,HLOOKUP(CAPITOLSPECTRUMSİNEMALARI!A476,'[1]SALON PROGRAMI'!$H$12:$H$15,2,FALSE)," "))</f>
        <v> </v>
      </c>
      <c r="Y476" s="44" t="str">
        <f>IF(ISNA('[1]SALON PROGRAMI'!$I$12)," ",IF('[1]SALON PROGRAMI'!$I$12=CAPITOLSPECTRUMSİNEMALARI!A476,HLOOKUP(CAPITOLSPECTRUMSİNEMALARI!A476,'[1]SALON PROGRAMI'!$I$12:$I$15,2,FALSE)," "))</f>
        <v> </v>
      </c>
      <c r="Z476" s="44" t="str">
        <f>IF(ISNA('[1]SALON PROGRAMI'!$J$12)," ",IF('[1]SALON PROGRAMI'!$J$12=CAPITOLSPECTRUMSİNEMALARI!A476,HLOOKUP(CAPITOLSPECTRUMSİNEMALARI!A476,'[1]SALON PROGRAMI'!$J$12:$J$15,2,FALSE)," "))</f>
        <v> </v>
      </c>
      <c r="AA476" s="45" t="str">
        <f>IF(ISNA('[1]SALON PROGRAMI'!$C$16)," ",IF('[1]SALON PROGRAMI'!$C$16=CAPITOLSPECTRUMSİNEMALARI!A476,HLOOKUP(CAPITOLSPECTRUMSİNEMALARI!A476,'[1]SALON PROGRAMI'!$C$16:$C$19,2,FALSE)," "))</f>
        <v> </v>
      </c>
      <c r="AB476" s="45" t="str">
        <f>IF(ISNA('[1]SALON PROGRAMI'!$D$16)," ",IF('[1]SALON PROGRAMI'!$D$16=CAPITOLSPECTRUMSİNEMALARI!A476,HLOOKUP(CAPITOLSPECTRUMSİNEMALARI!A476,'[1]SALON PROGRAMI'!$D$16:$D$19,2,FALSE)," "))</f>
        <v> </v>
      </c>
      <c r="AC476" s="45" t="str">
        <f>IF(ISNA('[1]SALON PROGRAMI'!$E$16)," ",IF('[1]SALON PROGRAMI'!$E$16=CAPITOLSPECTRUMSİNEMALARI!A476,HLOOKUP(CAPITOLSPECTRUMSİNEMALARI!A476,'[1]SALON PROGRAMI'!$E$16:$E$19,2,FALSE)," "))</f>
        <v> </v>
      </c>
      <c r="AD476" s="45" t="str">
        <f>IF(ISNA('[1]SALON PROGRAMI'!$F$16)," ",IF('[1]SALON PROGRAMI'!$F$16=CAPITOLSPECTRUMSİNEMALARI!A476,HLOOKUP(CAPITOLSPECTRUMSİNEMALARI!A476,'[1]SALON PROGRAMI'!$F$16:$F$19,2,FALSE)," "))</f>
        <v> </v>
      </c>
      <c r="AE476" s="45" t="str">
        <f>IF(ISNA('[1]SALON PROGRAMI'!$G$16)," ",IF('[1]SALON PROGRAMI'!$G$16=CAPITOLSPECTRUMSİNEMALARI!A476,HLOOKUP(CAPITOLSPECTRUMSİNEMALARI!A476,'[1]SALON PROGRAMI'!$G$16:$G$19,2,FALSE)," "))</f>
        <v> </v>
      </c>
      <c r="AF476" s="45" t="str">
        <f>IF(ISNA('[1]SALON PROGRAMI'!$H$16)," ",IF('[1]SALON PROGRAMI'!$H$16=CAPITOLSPECTRUMSİNEMALARI!A476,HLOOKUP(CAPITOLSPECTRUMSİNEMALARI!A476,'[1]SALON PROGRAMI'!$H$16:$H$19,2,FALSE)," "))</f>
        <v> </v>
      </c>
      <c r="AG476" s="45" t="str">
        <f>IF(ISNA('[1]SALON PROGRAMI'!$I$16)," ",IF('[1]SALON PROGRAMI'!$I$16=CAPITOLSPECTRUMSİNEMALARI!A476,HLOOKUP(CAPITOLSPECTRUMSİNEMALARI!A476,'[1]SALON PROGRAMI'!$I$16:$I$19,2,FALSE)," "))</f>
        <v> </v>
      </c>
      <c r="AH476" s="45" t="str">
        <f>IF(ISNA('[1]SALON PROGRAMI'!$J$16)," ",IF('[1]SALON PROGRAMI'!$J$16=CAPITOLSPECTRUMSİNEMALARI!A476,HLOOKUP(CAPITOLSPECTRUMSİNEMALARI!A476,'[1]SALON PROGRAMI'!$J$16:$J$19,2,FALSE)," "))</f>
        <v> </v>
      </c>
      <c r="AI476" s="43" t="str">
        <f>IF(ISNA('[1]SALON PROGRAMI'!$C$20)," ",IF('[1]SALON PROGRAMI'!$C$20=CAPITOLSPECTRUMSİNEMALARI!A476,HLOOKUP(CAPITOLSPECTRUMSİNEMALARI!A476,'[1]SALON PROGRAMI'!$C$20:$C$23,2,FALSE)," "))</f>
        <v> </v>
      </c>
      <c r="AJ476" s="43" t="str">
        <f>IF(ISNA('[1]SALON PROGRAMI'!$D$20)," ",IF('[1]SALON PROGRAMI'!$D$20=CAPITOLSPECTRUMSİNEMALARI!A476,HLOOKUP(CAPITOLSPECTRUMSİNEMALARI!A476,'[1]SALON PROGRAMI'!$D$20:$D$23,2,FALSE)," "))</f>
        <v> </v>
      </c>
      <c r="AK476" s="43" t="str">
        <f>IF(ISNA('[1]SALON PROGRAMI'!$E$20)," ",IF('[1]SALON PROGRAMI'!$E$20=CAPITOLSPECTRUMSİNEMALARI!A476,HLOOKUP(CAPITOLSPECTRUMSİNEMALARI!A476,'[1]SALON PROGRAMI'!$E$20:$E$23,2,FALSE)," "))</f>
        <v> </v>
      </c>
      <c r="AL476" s="43" t="str">
        <f>IF(ISNA('[1]SALON PROGRAMI'!$F$20)," ",IF('[1]SALON PROGRAMI'!$F$20=CAPITOLSPECTRUMSİNEMALARI!A476,HLOOKUP(CAPITOLSPECTRUMSİNEMALARI!A476,'[1]SALON PROGRAMI'!$F$20:$F$23,2,FALSE)," "))</f>
        <v> </v>
      </c>
      <c r="AM476" s="43" t="str">
        <f>IF(ISNA('[1]SALON PROGRAMI'!$G$20)," ",IF('[1]SALON PROGRAMI'!$G$20=CAPITOLSPECTRUMSİNEMALARI!A476,HLOOKUP(CAPITOLSPECTRUMSİNEMALARI!A476,'[1]SALON PROGRAMI'!$G$20:$G$23,2,FALSE)," "))</f>
        <v> </v>
      </c>
      <c r="AN476" s="43" t="str">
        <f>IF(ISNA('[1]SALON PROGRAMI'!$H$20)," ",IF('[1]SALON PROGRAMI'!$H$20=CAPITOLSPECTRUMSİNEMALARI!A476,HLOOKUP(CAPITOLSPECTRUMSİNEMALARI!A476,'[1]SALON PROGRAMI'!$H$20:$H$23,2,FALSE)," "))</f>
        <v> </v>
      </c>
      <c r="AO476" s="43" t="str">
        <f>IF(ISNA('[1]SALON PROGRAMI'!$I$20)," ",IF('[1]SALON PROGRAMI'!$I$20=CAPITOLSPECTRUMSİNEMALARI!A476,HLOOKUP(CAPITOLSPECTRUMSİNEMALARI!A476,'[1]SALON PROGRAMI'!$I$20:$I$23,2,FALSE)," "))</f>
        <v> </v>
      </c>
      <c r="AP476" s="43" t="str">
        <f>IF(ISNA('[1]SALON PROGRAMI'!$J$20)," ",IF('[1]SALON PROGRAMI'!$J$20=CAPITOLSPECTRUMSİNEMALARI!A476,HLOOKUP(CAPITOLSPECTRUMSİNEMALARI!A476,'[1]SALON PROGRAMI'!$J$20:$J$23,2,FALSE)," "))</f>
        <v> </v>
      </c>
      <c r="AQ476" s="42" t="str">
        <f>IF(ISNA('[1]SALON PROGRAMI'!$C$24)," ",IF('[1]SALON PROGRAMI'!$C$24=CAPITOLSPECTRUMSİNEMALARI!A476,HLOOKUP(CAPITOLSPECTRUMSİNEMALARI!A476,'[1]SALON PROGRAMI'!$C$24:$C$27,2,FALSE)," "))</f>
        <v> </v>
      </c>
      <c r="AR476" s="42" t="str">
        <f>IF(ISNA('[1]SALON PROGRAMI'!$D$24)," ",IF('[1]SALON PROGRAMI'!$D$24=CAPITOLSPECTRUMSİNEMALARI!A476,HLOOKUP(CAPITOLSPECTRUMSİNEMALARI!A476,'[1]SALON PROGRAMI'!$D$24:$D$27,2,FALSE)," "))</f>
        <v> </v>
      </c>
      <c r="AS476" s="42" t="str">
        <f>IF(ISNA('[1]SALON PROGRAMI'!$E$24)," ",IF('[1]SALON PROGRAMI'!$E$24=CAPITOLSPECTRUMSİNEMALARI!A476,HLOOKUP(CAPITOLSPECTRUMSİNEMALARI!A476,'[1]SALON PROGRAMI'!$E$24:$E$27,2,FALSE)," "))</f>
        <v> </v>
      </c>
      <c r="AT476" s="42" t="str">
        <f>IF(ISNA('[1]SALON PROGRAMI'!$F$24)," ",IF('[1]SALON PROGRAMI'!$F$24=CAPITOLSPECTRUMSİNEMALARI!A476,HLOOKUP(CAPITOLSPECTRUMSİNEMALARI!A476,'[1]SALON PROGRAMI'!$F$24:$F$27,2,FALSE)," "))</f>
        <v> </v>
      </c>
      <c r="AU476" s="42" t="str">
        <f>IF(ISNA('[1]SALON PROGRAMI'!$G$24)," ",IF('[1]SALON PROGRAMI'!$G$24=CAPITOLSPECTRUMSİNEMALARI!A476,HLOOKUP(CAPITOLSPECTRUMSİNEMALARI!A476,'[1]SALON PROGRAMI'!$G$24:$G$27,2,FALSE)," "))</f>
        <v> </v>
      </c>
      <c r="AV476" s="42" t="str">
        <f>IF(ISNA('[1]SALON PROGRAMI'!$H$24)," ",IF('[1]SALON PROGRAMI'!$H$24=CAPITOLSPECTRUMSİNEMALARI!A476,HLOOKUP(CAPITOLSPECTRUMSİNEMALARI!A476,'[1]SALON PROGRAMI'!$H$24:$H$27,2,FALSE)," "))</f>
        <v> </v>
      </c>
      <c r="AW476" s="42" t="str">
        <f>IF(ISNA('[1]SALON PROGRAMI'!$I$24)," ",IF('[1]SALON PROGRAMI'!$I$24=CAPITOLSPECTRUMSİNEMALARI!A476,HLOOKUP(CAPITOLSPECTRUMSİNEMALARI!A476,'[1]SALON PROGRAMI'!$I$24:$I$27,2,FALSE)," "))</f>
        <v> </v>
      </c>
      <c r="AX476" s="42" t="str">
        <f>IF(ISNA('[1]SALON PROGRAMI'!$J$24)," ",IF('[1]SALON PROGRAMI'!$J$24=CAPITOLSPECTRUMSİNEMALARI!A476,HLOOKUP(CAPITOLSPECTRUMSİNEMALARI!A476,'[1]SALON PROGRAMI'!$J$24:$J$27,2,FALSE)," "))</f>
        <v> </v>
      </c>
      <c r="AY476" s="44" t="str">
        <f>IF(ISNA('[1]SALON PROGRAMI'!$C$28)," ",IF('[1]SALON PROGRAMI'!$C$28=CAPITOLSPECTRUMSİNEMALARI!A476,HLOOKUP(CAPITOLSPECTRUMSİNEMALARI!A476,'[1]SALON PROGRAMI'!$C$28:$C$31,2,FALSE)," "))</f>
        <v> </v>
      </c>
      <c r="AZ476" s="44" t="str">
        <f>IF(ISNA('[1]SALON PROGRAMI'!$D$28)," ",IF('[1]SALON PROGRAMI'!$D$28=CAPITOLSPECTRUMSİNEMALARI!A476,HLOOKUP(CAPITOLSPECTRUMSİNEMALARI!A476,'[1]SALON PROGRAMI'!$D$28:$D$31,2,FALSE)," "))</f>
        <v> </v>
      </c>
      <c r="BA476" s="44" t="str">
        <f>IF(ISNA('[1]SALON PROGRAMI'!$E$28)," ",IF('[1]SALON PROGRAMI'!$E$28=CAPITOLSPECTRUMSİNEMALARI!A476,HLOOKUP(CAPITOLSPECTRUMSİNEMALARI!A476,'[1]SALON PROGRAMI'!$E$28:$E$31,2,FALSE)," "))</f>
        <v> </v>
      </c>
      <c r="BB476" s="44" t="str">
        <f>IF(ISNA('[1]SALON PROGRAMI'!$F$28)," ",IF('[1]SALON PROGRAMI'!$F$28=CAPITOLSPECTRUMSİNEMALARI!A476,HLOOKUP(CAPITOLSPECTRUMSİNEMALARI!A476,'[1]SALON PROGRAMI'!$F$28:$F$31,2,FALSE)," "))</f>
        <v> </v>
      </c>
      <c r="BC476" s="44" t="str">
        <f>IF(ISNA('[1]SALON PROGRAMI'!$G$28)," ",IF('[1]SALON PROGRAMI'!$G$28=CAPITOLSPECTRUMSİNEMALARI!A476,HLOOKUP(CAPITOLSPECTRUMSİNEMALARI!A476,'[1]SALON PROGRAMI'!$G$28:$G$31,2,FALSE)," "))</f>
        <v> </v>
      </c>
      <c r="BD476" s="44" t="str">
        <f>IF(ISNA('[1]SALON PROGRAMI'!$H$28)," ",IF('[1]SALON PROGRAMI'!$H$28=CAPITOLSPECTRUMSİNEMALARI!A476,HLOOKUP(CAPITOLSPECTRUMSİNEMALARI!A476,'[1]SALON PROGRAMI'!$H$28:$H$31,2,FALSE)," "))</f>
        <v> </v>
      </c>
      <c r="BE476" s="44" t="str">
        <f>IF(ISNA('[1]SALON PROGRAMI'!$I$28)," ",IF('[1]SALON PROGRAMI'!$I$28=CAPITOLSPECTRUMSİNEMALARI!A476,HLOOKUP(CAPITOLSPECTRUMSİNEMALARI!A476,'[1]SALON PROGRAMI'!$I$28:$I$31,2,FALSE)," "))</f>
        <v> </v>
      </c>
      <c r="BF476" s="44" t="str">
        <f>IF(ISNA('[1]SALON PROGRAMI'!$J$28)," ",IF('[1]SALON PROGRAMI'!$J$28=CAPITOLSPECTRUMSİNEMALARI!A476,HLOOKUP(CAPITOLSPECTRUMSİNEMALARI!A476,'[1]SALON PROGRAMI'!$J$28:$J$31,2,FALSE)," "))</f>
        <v> </v>
      </c>
      <c r="BG476" s="45">
        <f>IF(ISNA('[1]SALON PROGRAMI'!$C$32)," ",IF('[1]SALON PROGRAMI'!$C$32=CAPITOLSPECTRUMSİNEMALARI!A476,HLOOKUP(CAPITOLSPECTRUMSİNEMALARI!A476,'[1]SALON PROGRAMI'!$C$32:$C$35,2,FALSE)," "))</f>
        <v>0.4583333333333333</v>
      </c>
      <c r="BH476" s="45" t="str">
        <f>IF(ISNA('[1]SALON PROGRAMI'!$D$32)," ",IF('[1]SALON PROGRAMI'!$D$32=CAPITOLSPECTRUMSİNEMALARI!A476,HLOOKUP(CAPITOLSPECTRUMSİNEMALARI!A476,'[1]SALON PROGRAMI'!$D$32:$D$35,2,FALSE)," "))</f>
        <v> </v>
      </c>
      <c r="BI476" s="45">
        <f>IF(ISNA('[1]SALON PROGRAMI'!$E$32)," ",IF('[1]SALON PROGRAMI'!$E$32=CAPITOLSPECTRUMSİNEMALARI!A476,HLOOKUP(CAPITOLSPECTRUMSİNEMALARI!A476,'[1]SALON PROGRAMI'!$E$32:$E$35,2,FALSE)," "))</f>
        <v>0.65625</v>
      </c>
      <c r="BJ476" s="45" t="str">
        <f>IF(ISNA('[1]SALON PROGRAMI'!$F$32)," ",IF('[1]SALON PROGRAMI'!$F$32=CAPITOLSPECTRUMSİNEMALARI!A476,HLOOKUP(CAPITOLSPECTRUMSİNEMALARI!A476,'[1]SALON PROGRAMI'!$F$32:$F$35,2,FALSE)," "))</f>
        <v> </v>
      </c>
      <c r="BK476" s="45" t="str">
        <f>IF(ISNA('[1]SALON PROGRAMI'!$G$32)," ",IF('[1]SALON PROGRAMI'!$G$32=CAPITOLSPECTRUMSİNEMALARI!A476,HLOOKUP(CAPITOLSPECTRUMSİNEMALARI!A476,'[1]SALON PROGRAMI'!$G$32:$G$35,2,FALSE)," "))</f>
        <v> </v>
      </c>
      <c r="BL476" s="45">
        <f>IF(ISNA('[1]SALON PROGRAMI'!$H$32)," ",IF('[1]SALON PROGRAMI'!$H$32=CAPITOLSPECTRUMSİNEMALARI!A476,HLOOKUP(CAPITOLSPECTRUMSİNEMALARI!A476,'[1]SALON PROGRAMI'!$H$32:$H$35,2,FALSE)," "))</f>
        <v>0.8472222222222222</v>
      </c>
      <c r="BM476" s="45" t="str">
        <f>IF(ISNA('[1]SALON PROGRAMI'!$I$32)," ",IF('[1]SALON PROGRAMI'!$I$32=CAPITOLSPECTRUMSİNEMALARI!A476,HLOOKUP(CAPITOLSPECTRUMSİNEMALARI!A476,'[1]SALON PROGRAMI'!$I$32:$I$35,2,FALSE)," "))</f>
        <v> </v>
      </c>
      <c r="BN476" s="45" t="str">
        <f>IF(ISNA('[1]SALON PROGRAMI'!$J$32)," ",IF('[1]SALON PROGRAMI'!$J$32=CAPITOLSPECTRUMSİNEMALARI!A476,HLOOKUP(CAPITOLSPECTRUMSİNEMALARI!A476,'[1]SALON PROGRAMI'!$J$32:$J$35,2,FALSE)," "))</f>
        <v> </v>
      </c>
      <c r="BO476" s="43" t="str">
        <f>IF(ISNA('[1]SALON PROGRAMI'!$C$36)," ",IF('[1]SALON PROGRAMI'!$C$36=CAPITOLSPECTRUMSİNEMALARI!A476,HLOOKUP(CAPITOLSPECTRUMSİNEMALARI!A476,'[1]SALON PROGRAMI'!$C$36:$C$39,2,FALSE)," "))</f>
        <v> </v>
      </c>
      <c r="BP476" s="43" t="str">
        <f>IF(ISNA('[1]SALON PROGRAMI'!$D$36)," ",IF('[1]SALON PROGRAMI'!$D$36=CAPITOLSPECTRUMSİNEMALARI!A476,HLOOKUP(CAPITOLSPECTRUMSİNEMALARI!A476,'[1]SALON PROGRAMI'!$D$36:$D$39,2,FALSE)," "))</f>
        <v> </v>
      </c>
      <c r="BQ476" s="43" t="str">
        <f>IF(ISNA('[1]SALON PROGRAMI'!$E$36)," ",IF('[1]SALON PROGRAMI'!$E$36=CAPITOLSPECTRUMSİNEMALARI!A476,HLOOKUP(CAPITOLSPECTRUMSİNEMALARI!A476,'[1]SALON PROGRAMI'!$E$36:$E$39,2,FALSE)," "))</f>
        <v> </v>
      </c>
      <c r="BR476" s="43" t="str">
        <f>IF(ISNA('[1]SALON PROGRAMI'!$F$36)," ",IF('[1]SALON PROGRAMI'!$F$36=CAPITOLSPECTRUMSİNEMALARI!A476,HLOOKUP(CAPITOLSPECTRUMSİNEMALARI!A476,'[1]SALON PROGRAMI'!$F$36:$F$39,2,FALSE)," "))</f>
        <v> </v>
      </c>
      <c r="BS476" s="43" t="str">
        <f>IF(ISNA('[1]SALON PROGRAMI'!$G$36)," ",IF('[1]SALON PROGRAMI'!$G$36=CAPITOLSPECTRUMSİNEMALARI!A476,HLOOKUP(CAPITOLSPECTRUMSİNEMALARI!A476,'[1]SALON PROGRAMI'!$G$36:$G$39,2,FALSE)," "))</f>
        <v> </v>
      </c>
      <c r="BT476" s="43" t="str">
        <f>IF(ISNA('[1]SALON PROGRAMI'!$H$36)," ",IF('[1]SALON PROGRAMI'!$H$36=CAPITOLSPECTRUMSİNEMALARI!A476,HLOOKUP(CAPITOLSPECTRUMSİNEMALARI!A476,'[1]SALON PROGRAMI'!$H$36:$H$39,2,FALSE)," "))</f>
        <v> </v>
      </c>
      <c r="BU476" s="43" t="str">
        <f>IF(ISNA('[1]SALON PROGRAMI'!$I$36)," ",IF('[1]SALON PROGRAMI'!$I$36=CAPITOLSPECTRUMSİNEMALARI!A476,HLOOKUP(CAPITOLSPECTRUMSİNEMALARI!A476,'[1]SALON PROGRAMI'!$I$36:$I$39,2,FALSE)," "))</f>
        <v> </v>
      </c>
      <c r="BV476" s="43" t="str">
        <f>IF(ISNA('[1]SALON PROGRAMI'!$J$36)," ",IF('[1]SALON PROGRAMI'!$J$36=CAPITOLSPECTRUMSİNEMALARI!A476,HLOOKUP(CAPITOLSPECTRUMSİNEMALARI!A476,'[1]SALON PROGRAMI'!$J$36:$J$39,2,FALSE)," "))</f>
        <v> </v>
      </c>
      <c r="BW476" s="42" t="str">
        <f>IF(ISNA('[1]SALON PROGRAMI'!$C$40)," ",IF('[1]SALON PROGRAMI'!$C$40=CAPITOLSPECTRUMSİNEMALARI!A476,HLOOKUP(CAPITOLSPECTRUMSİNEMALARI!A476,'[1]SALON PROGRAMI'!$C$40:$C$43,2,FALSE)," "))</f>
        <v> </v>
      </c>
      <c r="BX476" s="42" t="str">
        <f>IF(ISNA('[1]SALON PROGRAMI'!$D$40)," ",IF('[1]SALON PROGRAMI'!$D$40=CAPITOLSPECTRUMSİNEMALARI!A476,HLOOKUP(CAPITOLSPECTRUMSİNEMALARI!A476,'[1]SALON PROGRAMI'!$D$40:$D$43,2,FALSE)," "))</f>
        <v> </v>
      </c>
      <c r="BY476" s="42" t="str">
        <f>IF(ISNA('[1]SALON PROGRAMI'!$E$40)," ",IF('[1]SALON PROGRAMI'!$E$40=CAPITOLSPECTRUMSİNEMALARI!A476,HLOOKUP(CAPITOLSPECTRUMSİNEMALARI!A476,'[1]SALON PROGRAMI'!$E$40:$E$43,2,FALSE)," "))</f>
        <v> </v>
      </c>
      <c r="BZ476" s="42" t="str">
        <f>IF(ISNA('[1]SALON PROGRAMI'!$F$40)," ",IF('[1]SALON PROGRAMI'!$F$40=CAPITOLSPECTRUMSİNEMALARI!A476,HLOOKUP(CAPITOLSPECTRUMSİNEMALARI!A476,'[1]SALON PROGRAMI'!$F$40:$F$43,2,FALSE)," "))</f>
        <v> </v>
      </c>
      <c r="CA476" s="42" t="str">
        <f>IF(ISNA('[1]SALON PROGRAMI'!$G$40)," ",IF('[1]SALON PROGRAMI'!$G$40=CAPITOLSPECTRUMSİNEMALARI!A476,HLOOKUP(CAPITOLSPECTRUMSİNEMALARI!A476,'[1]SALON PROGRAMI'!$G$40:$G$43,2,FALSE)," "))</f>
        <v> </v>
      </c>
      <c r="CB476" s="42" t="str">
        <f>IF(ISNA('[1]SALON PROGRAMI'!$H$40)," ",IF('[1]SALON PROGRAMI'!$H$40=CAPITOLSPECTRUMSİNEMALARI!A476,HLOOKUP(CAPITOLSPECTRUMSİNEMALARI!A476,'[1]SALON PROGRAMI'!$H$40:$H$43,2,FALSE)," "))</f>
        <v> </v>
      </c>
      <c r="CC476" s="42" t="str">
        <f>IF(ISNA('[1]SALON PROGRAMI'!$I$40)," ",IF('[1]SALON PROGRAMI'!$I$40=CAPITOLSPECTRUMSİNEMALARI!A476,HLOOKUP(CAPITOLSPECTRUMSİNEMALARI!A476,'[1]SALON PROGRAMI'!$I$40:$I$43,2,FALSE)," "))</f>
        <v> </v>
      </c>
      <c r="CD476" s="42" t="str">
        <f>IF(ISNA('[1]SALON PROGRAMI'!$J$40)," ",IF('[1]SALON PROGRAMI'!$J$40=CAPITOLSPECTRUMSİNEMALARI!A476,HLOOKUP(CAPITOLSPECTRUMSİNEMALARI!A476,'[1]SALON PROGRAMI'!$J$40:$J$43,2,FALSE)," "))</f>
        <v> </v>
      </c>
      <c r="CE476" s="44" t="str">
        <f>IF(ISNA('[1]SALON PROGRAMI'!$C$44)," ",IF('[1]SALON PROGRAMI'!$C$44=CAPITOLSPECTRUMSİNEMALARI!A476,HLOOKUP(CAPITOLSPECTRUMSİNEMALARI!A476,'[1]SALON PROGRAMI'!$C$44:$C$47,2,FALSE)," "))</f>
        <v> </v>
      </c>
      <c r="CF476" s="44" t="str">
        <f>IF(ISNA('[1]SALON PROGRAMI'!$D$44)," ",IF('[1]SALON PROGRAMI'!$D$44=CAPITOLSPECTRUMSİNEMALARI!A476,HLOOKUP(CAPITOLSPECTRUMSİNEMALARI!A476,'[1]SALON PROGRAMI'!$D$44:$D$47,2,FALSE)," "))</f>
        <v> </v>
      </c>
      <c r="CG476" s="44" t="str">
        <f>IF(ISNA('[1]SALON PROGRAMI'!$E$44)," ",IF('[1]SALON PROGRAMI'!$E$44=CAPITOLSPECTRUMSİNEMALARI!A476,HLOOKUP(CAPITOLSPECTRUMSİNEMALARI!A476,'[1]SALON PROGRAMI'!$E$44:$E$47,2,FALSE)," "))</f>
        <v> </v>
      </c>
      <c r="CH476" s="44" t="str">
        <f>IF(ISNA('[1]SALON PROGRAMI'!$F$44)," ",IF('[1]SALON PROGRAMI'!$F$44=CAPITOLSPECTRUMSİNEMALARI!A476,HLOOKUP(CAPITOLSPECTRUMSİNEMALARI!A476,'[1]SALON PROGRAMI'!$F$44:$F$47,2,FALSE)," "))</f>
        <v> </v>
      </c>
      <c r="CI476" s="44" t="str">
        <f>IF(ISNA('[1]SALON PROGRAMI'!$G$44)," ",IF('[1]SALON PROGRAMI'!$G$44=CAPITOLSPECTRUMSİNEMALARI!A476,HLOOKUP(CAPITOLSPECTRUMSİNEMALARI!A476,'[1]SALON PROGRAMI'!$G$44:$G$47,2,FALSE)," "))</f>
        <v> </v>
      </c>
      <c r="CJ476" s="44" t="str">
        <f>IF(ISNA('[1]SALON PROGRAMI'!$H$44)," ",IF('[1]SALON PROGRAMI'!$H$44=CAPITOLSPECTRUMSİNEMALARI!A476,HLOOKUP(CAPITOLSPECTRUMSİNEMALARI!A476,'[1]SALON PROGRAMI'!$H$44:$H$47,2,FALSE)," "))</f>
        <v> </v>
      </c>
      <c r="CK476" s="44" t="str">
        <f>IF(ISNA('[1]SALON PROGRAMI'!$I$44)," ",IF('[1]SALON PROGRAMI'!$I$44=CAPITOLSPECTRUMSİNEMALARI!A476,HLOOKUP(CAPITOLSPECTRUMSİNEMALARI!A476,'[1]SALON PROGRAMI'!$I$44:$I$47,2,FALSE)," "))</f>
        <v> </v>
      </c>
      <c r="CL476" s="44" t="str">
        <f>IF(ISNA('[1]SALON PROGRAMI'!$J$44)," ",IF('[1]SALON PROGRAMI'!$J$44=CAPITOLSPECTRUMSİNEMALARI!A476,HLOOKUP(CAPITOLSPECTRUMSİNEMALARI!A476,'[1]SALON PROGRAMI'!$J$44:$J$47,2,FALSE)," "))</f>
        <v> </v>
      </c>
      <c r="CM476" s="45" t="str">
        <f>IF(ISNA('[1]SALON PROGRAMI'!$C$48)," ",IF('[1]SALON PROGRAMI'!$C$48=CAPITOLSPECTRUMSİNEMALARI!A476,HLOOKUP(CAPITOLSPECTRUMSİNEMALARI!A476,'[1]SALON PROGRAMI'!$C$48:$C$51,2,FALSE)," "))</f>
        <v> </v>
      </c>
      <c r="CN476" s="45" t="str">
        <f>IF(ISNA('[1]SALON PROGRAMI'!$D$48)," ",IF('[1]SALON PROGRAMI'!$D$48=CAPITOLSPECTRUMSİNEMALARI!A476,HLOOKUP(CAPITOLSPECTRUMSİNEMALARI!A476,'[1]SALON PROGRAMI'!$D$48:$D$51,2,FALSE)," "))</f>
        <v> </v>
      </c>
      <c r="CO476" s="45" t="str">
        <f>IF(ISNA('[1]SALON PROGRAMI'!$E$48)," ",IF('[1]SALON PROGRAMI'!$E$48=CAPITOLSPECTRUMSİNEMALARI!A476,HLOOKUP(CAPITOLSPECTRUMSİNEMALARI!A476,'[1]SALON PROGRAMI'!$E$48:$E$51,2,FALSE)," "))</f>
        <v> </v>
      </c>
      <c r="CP476" s="45" t="str">
        <f>IF(ISNA('[1]SALON PROGRAMI'!$F$48)," ",IF('[1]SALON PROGRAMI'!$F$48=CAPITOLSPECTRUMSİNEMALARI!A476,HLOOKUP(CAPITOLSPECTRUMSİNEMALARI!A476,'[1]SALON PROGRAMI'!$F$48:$F$51,2,FALSE)," "))</f>
        <v> </v>
      </c>
      <c r="CQ476" s="45" t="str">
        <f>IF(ISNA('[1]SALON PROGRAMI'!$G$48)," ",IF('[1]SALON PROGRAMI'!$G$48=CAPITOLSPECTRUMSİNEMALARI!A476,HLOOKUP(CAPITOLSPECTRUMSİNEMALARI!A476,'[1]SALON PROGRAMI'!$G$48:$G$51,2,FALSE)," "))</f>
        <v> </v>
      </c>
      <c r="CR476" s="45" t="str">
        <f>IF(ISNA('[1]SALON PROGRAMI'!$H$48)," ",IF('[1]SALON PROGRAMI'!$H$48=CAPITOLSPECTRUMSİNEMALARI!A476,HLOOKUP(CAPITOLSPECTRUMSİNEMALARI!A476,'[1]SALON PROGRAMI'!$H$48:$H$51,2,FALSE)," "))</f>
        <v> </v>
      </c>
      <c r="CS476" s="45" t="str">
        <f>IF(ISNA('[1]SALON PROGRAMI'!$I$48)," ",IF('[1]SALON PROGRAMI'!$I$48=CAPITOLSPECTRUMSİNEMALARI!A476,HLOOKUP(CAPITOLSPECTRUMSİNEMALARI!A476,'[1]SALON PROGRAMI'!$I$48:$I$51,2,FALSE)," "))</f>
        <v> </v>
      </c>
      <c r="CT476" s="45" t="str">
        <f>IF(ISNA('[1]SALON PROGRAMI'!$J$48)," ",IF('[1]SALON PROGRAMI'!$J$48=CAPITOLSPECTRUMSİNEMALARI!A476,HLOOKUP(CAPITOLSPECTRUMSİNEMALARI!A476,'[1]SALON PROGRAMI'!$J$48:$J$51,2,FALSE)," "))</f>
        <v> </v>
      </c>
    </row>
    <row r="477" spans="1:98" ht="12.75">
      <c r="A477" s="40" t="str">
        <f aca="true" t="shared" si="9" ref="A477:A483">IF(C17=0," ",C17)</f>
        <v>Dracula: Başlangıç</v>
      </c>
      <c r="B477" s="41"/>
      <c r="C477" s="42" t="str">
        <f>IF(ISNA('[1]SALON PROGRAMI'!$C$4)," ",IF('[1]SALON PROGRAMI'!$C$4=CAPITOLSPECTRUMSİNEMALARI!A477,HLOOKUP(CAPITOLSPECTRUMSİNEMALARI!A477,'[1]SALON PROGRAMI'!$C$4:$C$7,2,FALSE)," "))</f>
        <v> </v>
      </c>
      <c r="D477" s="42" t="str">
        <f>IF(ISNA('[1]SALON PROGRAMI'!$D$4)," ",IF('[1]SALON PROGRAMI'!$D$4=CAPITOLSPECTRUMSİNEMALARI!A477,HLOOKUP(CAPITOLSPECTRUMSİNEMALARI!A477,'[1]SALON PROGRAMI'!$D$4:$D$7,2,FALSE)," "))</f>
        <v> </v>
      </c>
      <c r="E477" s="42" t="str">
        <f>IF(ISNA('[1]SALON PROGRAMI'!$E$4)," ",IF('[1]SALON PROGRAMI'!$E$4=CAPITOLSPECTRUMSİNEMALARI!A477,HLOOKUP(CAPITOLSPECTRUMSİNEMALARI!A477,'[1]SALON PROGRAMI'!$E$4:$E$7,2,FALSE)," "))</f>
        <v> </v>
      </c>
      <c r="F477" s="42" t="str">
        <f>IF(ISNA('[1]SALON PROGRAMI'!$F$4)," ",IF('[1]SALON PROGRAMI'!$F$4=CAPITOLSPECTRUMSİNEMALARI!A477,HLOOKUP(CAPITOLSPECTRUMSİNEMALARI!A477,'[1]SALON PROGRAMI'!$F$4:$F$7,2,FALSE)," "))</f>
        <v> </v>
      </c>
      <c r="G477" s="42" t="str">
        <f>IF(ISNA('[1]SALON PROGRAMI'!$G$4)," ",IF('[1]SALON PROGRAMI'!$G$4=CAPITOLSPECTRUMSİNEMALARI!A477,HLOOKUP(CAPITOLSPECTRUMSİNEMALARI!A477,'[1]SALON PROGRAMI'!$G$4:$G$7,2,FALSE)," "))</f>
        <v> </v>
      </c>
      <c r="H477" s="42" t="str">
        <f>IF(ISNA('[1]SALON PROGRAMI'!$H$4)," ",IF('[1]SALON PROGRAMI'!$H$4=CAPITOLSPECTRUMSİNEMALARI!A477,HLOOKUP(CAPITOLSPECTRUMSİNEMALARI!A477,'[1]SALON PROGRAMI'!$H$4:$H$7,2,FALSE)," "))</f>
        <v> </v>
      </c>
      <c r="I477" s="42" t="str">
        <f>IF(ISNA('[1]SALON PROGRAMI'!$I$4)," ",IF('[1]SALON PROGRAMI'!$I$4=CAPITOLSPECTRUMSİNEMALARI!A477,HLOOKUP(CAPITOLSPECTRUMSİNEMALARI!A477,'[1]SALON PROGRAMI'!$I$4:$I$7,2,FALSE)," "))</f>
        <v> </v>
      </c>
      <c r="J477" s="42" t="str">
        <f>IF(ISNA('[1]SALON PROGRAMI'!$J$4)," ",IF('[1]SALON PROGRAMI'!$J$4=CAPITOLSPECTRUMSİNEMALARI!A477,HLOOKUP(CAPITOLSPECTRUMSİNEMALARI!A477,'[1]SALON PROGRAMI'!$J$4:$J$7,2,FALSE)," "))</f>
        <v> </v>
      </c>
      <c r="K477" s="43" t="str">
        <f>IF(ISNA('[1]SALON PROGRAMI'!$C$8)," ",IF('[1]SALON PROGRAMI'!$C$8=CAPITOLSPECTRUMSİNEMALARI!A477,HLOOKUP(CAPITOLSPECTRUMSİNEMALARI!A477,'[1]SALON PROGRAMI'!$C$8:$C$11,2,FALSE)," "))</f>
        <v> </v>
      </c>
      <c r="L477" s="43" t="str">
        <f>IF(ISNA('[1]SALON PROGRAMI'!$D$8)," ",IF('[1]SALON PROGRAMI'!$D$8=CAPITOLSPECTRUMSİNEMALARI!A477,HLOOKUP(CAPITOLSPECTRUMSİNEMALARI!A477,'[1]SALON PROGRAMI'!$D$8:$D$11,2,FALSE)," "))</f>
        <v> </v>
      </c>
      <c r="M477" s="43" t="str">
        <f>IF(ISNA('[1]SALON PROGRAMI'!$E$8)," ",IF('[1]SALON PROGRAMI'!$E$8=CAPITOLSPECTRUMSİNEMALARI!A477,HLOOKUP(CAPITOLSPECTRUMSİNEMALARI!A477,'[1]SALON PROGRAMI'!$E$8:$E$11,2,FALSE)," "))</f>
        <v> </v>
      </c>
      <c r="N477" s="43" t="str">
        <f>IF(ISNA('[1]SALON PROGRAMI'!$F$8)," ",IF('[1]SALON PROGRAMI'!$F$8=CAPITOLSPECTRUMSİNEMALARI!A477,HLOOKUP(CAPITOLSPECTRUMSİNEMALARI!A477,'[1]SALON PROGRAMI'!$F$8:$F$11,2,FALSE)," "))</f>
        <v> </v>
      </c>
      <c r="O477" s="43" t="str">
        <f>IF(ISNA('[1]SALON PROGRAMI'!$G$8)," ",IF('[1]SALON PROGRAMI'!$G$8=CAPITOLSPECTRUMSİNEMALARI!A477,HLOOKUP(CAPITOLSPECTRUMSİNEMALARI!A477,'[1]SALON PROGRAMI'!$G$8:$G$11,2,FALSE)," "))</f>
        <v> </v>
      </c>
      <c r="P477" s="43" t="str">
        <f>IF(ISNA('[1]SALON PROGRAMI'!$H$8)," ",IF('[1]SALON PROGRAMI'!$H$8=CAPITOLSPECTRUMSİNEMALARI!A477,HLOOKUP(CAPITOLSPECTRUMSİNEMALARI!A477,'[1]SALON PROGRAMI'!$H$8:$H$11,2,FALSE)," "))</f>
        <v> </v>
      </c>
      <c r="Q477" s="43" t="str">
        <f>IF(ISNA('[1]SALON PROGRAMI'!$I$8)," ",IF('[1]SALON PROGRAMI'!$I$8=CAPITOLSPECTRUMSİNEMALARI!A477,HLOOKUP(CAPITOLSPECTRUMSİNEMALARI!A477,'[1]SALON PROGRAMI'!$I$8:$I$11,2,FALSE)," "))</f>
        <v> </v>
      </c>
      <c r="R477" s="43" t="str">
        <f>IF(ISNA('[1]SALON PROGRAMI'!$J$8)," ",IF('[1]SALON PROGRAMI'!$J$8=CAPITOLSPECTRUMSİNEMALARI!A477,HLOOKUP(CAPITOLSPECTRUMSİNEMALARI!A477,'[1]SALON PROGRAMI'!$J$8:$J$11,2,FALSE)," "))</f>
        <v> </v>
      </c>
      <c r="S477" s="44" t="str">
        <f>IF(ISNA('[1]SALON PROGRAMI'!$C$12)," ",IF('[1]SALON PROGRAMI'!$C$12=CAPITOLSPECTRUMSİNEMALARI!A477,HLOOKUP(CAPITOLSPECTRUMSİNEMALARI!A477,'[1]SALON PROGRAMI'!$C$12:$C$15,2,FALSE)," "))</f>
        <v> </v>
      </c>
      <c r="T477" s="44" t="str">
        <f>IF(ISNA('[1]SALON PROGRAMI'!$D$12)," ",IF('[1]SALON PROGRAMI'!$D$12=CAPITOLSPECTRUMSİNEMALARI!A477,HLOOKUP(CAPITOLSPECTRUMSİNEMALARI!A477,'[1]SALON PROGRAMI'!$D$12:$D$15,2,FALSE)," "))</f>
        <v> </v>
      </c>
      <c r="U477" s="44" t="str">
        <f>IF(ISNA('[1]SALON PROGRAMI'!$E$12)," ",IF('[1]SALON PROGRAMI'!$E$12=CAPITOLSPECTRUMSİNEMALARI!A477,HLOOKUP(CAPITOLSPECTRUMSİNEMALARI!A477,'[1]SALON PROGRAMI'!$E$12:$E$15,2,FALSE)," "))</f>
        <v> </v>
      </c>
      <c r="V477" s="44" t="str">
        <f>IF(ISNA('[1]SALON PROGRAMI'!$F$12)," ",IF('[1]SALON PROGRAMI'!$F$12=CAPITOLSPECTRUMSİNEMALARI!A477,HLOOKUP(CAPITOLSPECTRUMSİNEMALARI!A477,'[1]SALON PROGRAMI'!$F$12:$F$15,2,FALSE)," "))</f>
        <v> </v>
      </c>
      <c r="W477" s="44" t="str">
        <f>IF(ISNA('[1]SALON PROGRAMI'!$G$12)," ",IF('[1]SALON PROGRAMI'!$G$12=CAPITOLSPECTRUMSİNEMALARI!A477,HLOOKUP(CAPITOLSPECTRUMSİNEMALARI!A477,'[1]SALON PROGRAMI'!$G$12:$G$15,2,FALSE)," "))</f>
        <v> </v>
      </c>
      <c r="X477" s="44" t="str">
        <f>IF(ISNA('[1]SALON PROGRAMI'!$H$12)," ",IF('[1]SALON PROGRAMI'!$H$12=CAPITOLSPECTRUMSİNEMALARI!A477,HLOOKUP(CAPITOLSPECTRUMSİNEMALARI!A477,'[1]SALON PROGRAMI'!$H$12:$H$15,2,FALSE)," "))</f>
        <v> </v>
      </c>
      <c r="Y477" s="44" t="str">
        <f>IF(ISNA('[1]SALON PROGRAMI'!$I$12)," ",IF('[1]SALON PROGRAMI'!$I$12=CAPITOLSPECTRUMSİNEMALARI!A477,HLOOKUP(CAPITOLSPECTRUMSİNEMALARI!A477,'[1]SALON PROGRAMI'!$I$12:$I$15,2,FALSE)," "))</f>
        <v> </v>
      </c>
      <c r="Z477" s="44" t="str">
        <f>IF(ISNA('[1]SALON PROGRAMI'!$J$12)," ",IF('[1]SALON PROGRAMI'!$J$12=CAPITOLSPECTRUMSİNEMALARI!A477,HLOOKUP(CAPITOLSPECTRUMSİNEMALARI!A477,'[1]SALON PROGRAMI'!$J$12:$J$15,2,FALSE)," "))</f>
        <v> </v>
      </c>
      <c r="AA477" s="45" t="str">
        <f>IF(ISNA('[1]SALON PROGRAMI'!$C$16)," ",IF('[1]SALON PROGRAMI'!$C$16=CAPITOLSPECTRUMSİNEMALARI!A477,HLOOKUP(CAPITOLSPECTRUMSİNEMALARI!A477,'[1]SALON PROGRAMI'!$C$16:$C$19,2,FALSE)," "))</f>
        <v> </v>
      </c>
      <c r="AB477" s="45" t="str">
        <f>IF(ISNA('[1]SALON PROGRAMI'!$D$16)," ",IF('[1]SALON PROGRAMI'!$D$16=CAPITOLSPECTRUMSİNEMALARI!A477,HLOOKUP(CAPITOLSPECTRUMSİNEMALARI!A477,'[1]SALON PROGRAMI'!$D$16:$D$19,2,FALSE)," "))</f>
        <v> </v>
      </c>
      <c r="AC477" s="45" t="str">
        <f>IF(ISNA('[1]SALON PROGRAMI'!$E$16)," ",IF('[1]SALON PROGRAMI'!$E$16=CAPITOLSPECTRUMSİNEMALARI!A477,HLOOKUP(CAPITOLSPECTRUMSİNEMALARI!A477,'[1]SALON PROGRAMI'!$E$16:$E$19,2,FALSE)," "))</f>
        <v> </v>
      </c>
      <c r="AD477" s="45" t="str">
        <f>IF(ISNA('[1]SALON PROGRAMI'!$F$16)," ",IF('[1]SALON PROGRAMI'!$F$16=CAPITOLSPECTRUMSİNEMALARI!A477,HLOOKUP(CAPITOLSPECTRUMSİNEMALARI!A477,'[1]SALON PROGRAMI'!$F$16:$F$19,2,FALSE)," "))</f>
        <v> </v>
      </c>
      <c r="AE477" s="45" t="str">
        <f>IF(ISNA('[1]SALON PROGRAMI'!$G$16)," ",IF('[1]SALON PROGRAMI'!$G$16=CAPITOLSPECTRUMSİNEMALARI!A477,HLOOKUP(CAPITOLSPECTRUMSİNEMALARI!A477,'[1]SALON PROGRAMI'!$G$16:$G$19,2,FALSE)," "))</f>
        <v> </v>
      </c>
      <c r="AF477" s="45" t="str">
        <f>IF(ISNA('[1]SALON PROGRAMI'!$H$16)," ",IF('[1]SALON PROGRAMI'!$H$16=CAPITOLSPECTRUMSİNEMALARI!A477,HLOOKUP(CAPITOLSPECTRUMSİNEMALARI!A477,'[1]SALON PROGRAMI'!$H$16:$H$19,2,FALSE)," "))</f>
        <v> </v>
      </c>
      <c r="AG477" s="45" t="str">
        <f>IF(ISNA('[1]SALON PROGRAMI'!$I$16)," ",IF('[1]SALON PROGRAMI'!$I$16=CAPITOLSPECTRUMSİNEMALARI!A477,HLOOKUP(CAPITOLSPECTRUMSİNEMALARI!A477,'[1]SALON PROGRAMI'!$I$16:$I$19,2,FALSE)," "))</f>
        <v> </v>
      </c>
      <c r="AH477" s="45" t="str">
        <f>IF(ISNA('[1]SALON PROGRAMI'!$J$16)," ",IF('[1]SALON PROGRAMI'!$J$16=CAPITOLSPECTRUMSİNEMALARI!A477,HLOOKUP(CAPITOLSPECTRUMSİNEMALARI!A477,'[1]SALON PROGRAMI'!$J$16:$J$19,2,FALSE)," "))</f>
        <v> </v>
      </c>
      <c r="AI477" s="43">
        <f>IF(ISNA('[1]SALON PROGRAMI'!$C$20)," ",IF('[1]SALON PROGRAMI'!$C$20=CAPITOLSPECTRUMSİNEMALARI!A477,HLOOKUP(CAPITOLSPECTRUMSİNEMALARI!A477,'[1]SALON PROGRAMI'!$C$20:$C$23,2,FALSE)," "))</f>
        <v>0.4583333333333333</v>
      </c>
      <c r="AJ477" s="43">
        <f>IF(ISNA('[1]SALON PROGRAMI'!$D$20)," ",IF('[1]SALON PROGRAMI'!$D$20=CAPITOLSPECTRUMSİNEMALARI!A477,HLOOKUP(CAPITOLSPECTRUMSİNEMALARI!A477,'[1]SALON PROGRAMI'!$D$20:$D$23,2,FALSE)," "))</f>
        <v>0.5416666666666666</v>
      </c>
      <c r="AK477" s="43">
        <f>IF(ISNA('[1]SALON PROGRAMI'!$E$20)," ",IF('[1]SALON PROGRAMI'!$E$20=CAPITOLSPECTRUMSİNEMALARI!A477,HLOOKUP(CAPITOLSPECTRUMSİNEMALARI!A477,'[1]SALON PROGRAMI'!$E$20:$E$23,2,FALSE)," "))</f>
        <v>0.6319444444444444</v>
      </c>
      <c r="AL477" s="43">
        <f>IF(ISNA('[1]SALON PROGRAMI'!$F$20)," ",IF('[1]SALON PROGRAMI'!$F$20=CAPITOLSPECTRUMSİNEMALARI!A477,HLOOKUP(CAPITOLSPECTRUMSİNEMALARI!A477,'[1]SALON PROGRAMI'!$F$20:$F$23,2,FALSE)," "))</f>
        <v>0.7222222222222222</v>
      </c>
      <c r="AM477" s="43">
        <f>IF(ISNA('[1]SALON PROGRAMI'!$G$20)," ",IF('[1]SALON PROGRAMI'!$G$20=CAPITOLSPECTRUMSİNEMALARI!A477,HLOOKUP(CAPITOLSPECTRUMSİNEMALARI!A477,'[1]SALON PROGRAMI'!$G$20:$G$23,2,FALSE)," "))</f>
        <v>0.8125</v>
      </c>
      <c r="AN477" s="43">
        <f>IF(ISNA('[1]SALON PROGRAMI'!$H$20)," ",IF('[1]SALON PROGRAMI'!$H$20=CAPITOLSPECTRUMSİNEMALARI!A477,HLOOKUP(CAPITOLSPECTRUMSİNEMALARI!A477,'[1]SALON PROGRAMI'!$H$20:$H$23,2,FALSE)," "))</f>
        <v>0.90625</v>
      </c>
      <c r="AO477" s="43" t="str">
        <f>IF(ISNA('[1]SALON PROGRAMI'!$I$20)," ",IF('[1]SALON PROGRAMI'!$I$20=CAPITOLSPECTRUMSİNEMALARI!A477,HLOOKUP(CAPITOLSPECTRUMSİNEMALARI!A477,'[1]SALON PROGRAMI'!$I$20:$I$23,2,FALSE)," "))</f>
        <v> </v>
      </c>
      <c r="AP477" s="43">
        <f>IF(ISNA('[1]SALON PROGRAMI'!$J$20)," ",IF('[1]SALON PROGRAMI'!$J$20=CAPITOLSPECTRUMSİNEMALARI!A477,HLOOKUP(CAPITOLSPECTRUMSİNEMALARI!A477,'[1]SALON PROGRAMI'!$J$20:$J$23,2,FALSE)," "))</f>
        <v>0.9895833333333334</v>
      </c>
      <c r="AQ477" s="42" t="str">
        <f>IF(ISNA('[1]SALON PROGRAMI'!$C$24)," ",IF('[1]SALON PROGRAMI'!$C$24=CAPITOLSPECTRUMSİNEMALARI!A477,HLOOKUP(CAPITOLSPECTRUMSİNEMALARI!A477,'[1]SALON PROGRAMI'!$C$24:$C$27,2,FALSE)," "))</f>
        <v> </v>
      </c>
      <c r="AR477" s="42" t="str">
        <f>IF(ISNA('[1]SALON PROGRAMI'!$D$24)," ",IF('[1]SALON PROGRAMI'!$D$24=CAPITOLSPECTRUMSİNEMALARI!A477,HLOOKUP(CAPITOLSPECTRUMSİNEMALARI!A477,'[1]SALON PROGRAMI'!$D$24:$D$27,2,FALSE)," "))</f>
        <v> </v>
      </c>
      <c r="AS477" s="42" t="str">
        <f>IF(ISNA('[1]SALON PROGRAMI'!$E$24)," ",IF('[1]SALON PROGRAMI'!$E$24=CAPITOLSPECTRUMSİNEMALARI!A477,HLOOKUP(CAPITOLSPECTRUMSİNEMALARI!A477,'[1]SALON PROGRAMI'!$E$24:$E$27,2,FALSE)," "))</f>
        <v> </v>
      </c>
      <c r="AT477" s="42" t="str">
        <f>IF(ISNA('[1]SALON PROGRAMI'!$F$24)," ",IF('[1]SALON PROGRAMI'!$F$24=CAPITOLSPECTRUMSİNEMALARI!A477,HLOOKUP(CAPITOLSPECTRUMSİNEMALARI!A477,'[1]SALON PROGRAMI'!$F$24:$F$27,2,FALSE)," "))</f>
        <v> </v>
      </c>
      <c r="AU477" s="42" t="str">
        <f>IF(ISNA('[1]SALON PROGRAMI'!$G$24)," ",IF('[1]SALON PROGRAMI'!$G$24=CAPITOLSPECTRUMSİNEMALARI!A477,HLOOKUP(CAPITOLSPECTRUMSİNEMALARI!A477,'[1]SALON PROGRAMI'!$G$24:$G$27,2,FALSE)," "))</f>
        <v> </v>
      </c>
      <c r="AV477" s="42" t="str">
        <f>IF(ISNA('[1]SALON PROGRAMI'!$H$24)," ",IF('[1]SALON PROGRAMI'!$H$24=CAPITOLSPECTRUMSİNEMALARI!A477,HLOOKUP(CAPITOLSPECTRUMSİNEMALARI!A477,'[1]SALON PROGRAMI'!$H$24:$H$27,2,FALSE)," "))</f>
        <v> </v>
      </c>
      <c r="AW477" s="42" t="str">
        <f>IF(ISNA('[1]SALON PROGRAMI'!$I$24)," ",IF('[1]SALON PROGRAMI'!$I$24=CAPITOLSPECTRUMSİNEMALARI!A477,HLOOKUP(CAPITOLSPECTRUMSİNEMALARI!A477,'[1]SALON PROGRAMI'!$I$24:$I$27,2,FALSE)," "))</f>
        <v> </v>
      </c>
      <c r="AX477" s="42" t="str">
        <f>IF(ISNA('[1]SALON PROGRAMI'!$J$24)," ",IF('[1]SALON PROGRAMI'!$J$24=CAPITOLSPECTRUMSİNEMALARI!A477,HLOOKUP(CAPITOLSPECTRUMSİNEMALARI!A477,'[1]SALON PROGRAMI'!$J$24:$J$27,2,FALSE)," "))</f>
        <v> </v>
      </c>
      <c r="AY477" s="44" t="str">
        <f>IF(ISNA('[1]SALON PROGRAMI'!$C$28)," ",IF('[1]SALON PROGRAMI'!$C$28=CAPITOLSPECTRUMSİNEMALARI!A477,HLOOKUP(CAPITOLSPECTRUMSİNEMALARI!A477,'[1]SALON PROGRAMI'!$C$28:$C$31,2,FALSE)," "))</f>
        <v> </v>
      </c>
      <c r="AZ477" s="44" t="str">
        <f>IF(ISNA('[1]SALON PROGRAMI'!$D$28)," ",IF('[1]SALON PROGRAMI'!$D$28=CAPITOLSPECTRUMSİNEMALARI!A477,HLOOKUP(CAPITOLSPECTRUMSİNEMALARI!A477,'[1]SALON PROGRAMI'!$D$28:$D$31,2,FALSE)," "))</f>
        <v> </v>
      </c>
      <c r="BA477" s="44" t="str">
        <f>IF(ISNA('[1]SALON PROGRAMI'!$E$28)," ",IF('[1]SALON PROGRAMI'!$E$28=CAPITOLSPECTRUMSİNEMALARI!A477,HLOOKUP(CAPITOLSPECTRUMSİNEMALARI!A477,'[1]SALON PROGRAMI'!$E$28:$E$31,2,FALSE)," "))</f>
        <v> </v>
      </c>
      <c r="BB477" s="44" t="str">
        <f>IF(ISNA('[1]SALON PROGRAMI'!$F$28)," ",IF('[1]SALON PROGRAMI'!$F$28=CAPITOLSPECTRUMSİNEMALARI!A477,HLOOKUP(CAPITOLSPECTRUMSİNEMALARI!A477,'[1]SALON PROGRAMI'!$F$28:$F$31,2,FALSE)," "))</f>
        <v> </v>
      </c>
      <c r="BC477" s="44" t="str">
        <f>IF(ISNA('[1]SALON PROGRAMI'!$G$28)," ",IF('[1]SALON PROGRAMI'!$G$28=CAPITOLSPECTRUMSİNEMALARI!A477,HLOOKUP(CAPITOLSPECTRUMSİNEMALARI!A477,'[1]SALON PROGRAMI'!$G$28:$G$31,2,FALSE)," "))</f>
        <v> </v>
      </c>
      <c r="BD477" s="44" t="str">
        <f>IF(ISNA('[1]SALON PROGRAMI'!$H$28)," ",IF('[1]SALON PROGRAMI'!$H$28=CAPITOLSPECTRUMSİNEMALARI!A477,HLOOKUP(CAPITOLSPECTRUMSİNEMALARI!A477,'[1]SALON PROGRAMI'!$H$28:$H$31,2,FALSE)," "))</f>
        <v> </v>
      </c>
      <c r="BE477" s="44" t="str">
        <f>IF(ISNA('[1]SALON PROGRAMI'!$I$28)," ",IF('[1]SALON PROGRAMI'!$I$28=CAPITOLSPECTRUMSİNEMALARI!A477,HLOOKUP(CAPITOLSPECTRUMSİNEMALARI!A477,'[1]SALON PROGRAMI'!$I$28:$I$31,2,FALSE)," "))</f>
        <v> </v>
      </c>
      <c r="BF477" s="44" t="str">
        <f>IF(ISNA('[1]SALON PROGRAMI'!$J$28)," ",IF('[1]SALON PROGRAMI'!$J$28=CAPITOLSPECTRUMSİNEMALARI!A477,HLOOKUP(CAPITOLSPECTRUMSİNEMALARI!A477,'[1]SALON PROGRAMI'!$J$28:$J$31,2,FALSE)," "))</f>
        <v> </v>
      </c>
      <c r="BG477" s="45" t="str">
        <f>IF(ISNA('[1]SALON PROGRAMI'!$C$32)," ",IF('[1]SALON PROGRAMI'!$C$32=CAPITOLSPECTRUMSİNEMALARI!A477,HLOOKUP(CAPITOLSPECTRUMSİNEMALARI!A477,'[1]SALON PROGRAMI'!$C$32:$C$35,2,FALSE)," "))</f>
        <v> </v>
      </c>
      <c r="BH477" s="45" t="str">
        <f>IF(ISNA('[1]SALON PROGRAMI'!$D$32)," ",IF('[1]SALON PROGRAMI'!$D$32=CAPITOLSPECTRUMSİNEMALARI!A477,HLOOKUP(CAPITOLSPECTRUMSİNEMALARI!A477,'[1]SALON PROGRAMI'!$D$32:$D$35,2,FALSE)," "))</f>
        <v> </v>
      </c>
      <c r="BI477" s="45" t="str">
        <f>IF(ISNA('[1]SALON PROGRAMI'!$E$32)," ",IF('[1]SALON PROGRAMI'!$E$32=CAPITOLSPECTRUMSİNEMALARI!A477,HLOOKUP(CAPITOLSPECTRUMSİNEMALARI!A477,'[1]SALON PROGRAMI'!$E$32:$E$35,2,FALSE)," "))</f>
        <v> </v>
      </c>
      <c r="BJ477" s="45" t="str">
        <f>IF(ISNA('[1]SALON PROGRAMI'!$F$32)," ",IF('[1]SALON PROGRAMI'!$F$32=CAPITOLSPECTRUMSİNEMALARI!A477,HLOOKUP(CAPITOLSPECTRUMSİNEMALARI!A477,'[1]SALON PROGRAMI'!$F$32:$F$35,2,FALSE)," "))</f>
        <v> </v>
      </c>
      <c r="BK477" s="45" t="str">
        <f>IF(ISNA('[1]SALON PROGRAMI'!$G$32)," ",IF('[1]SALON PROGRAMI'!$G$32=CAPITOLSPECTRUMSİNEMALARI!A477,HLOOKUP(CAPITOLSPECTRUMSİNEMALARI!A477,'[1]SALON PROGRAMI'!$G$32:$G$35,2,FALSE)," "))</f>
        <v> </v>
      </c>
      <c r="BL477" s="45" t="str">
        <f>IF(ISNA('[1]SALON PROGRAMI'!$H$32)," ",IF('[1]SALON PROGRAMI'!$H$32=CAPITOLSPECTRUMSİNEMALARI!A477,HLOOKUP(CAPITOLSPECTRUMSİNEMALARI!A477,'[1]SALON PROGRAMI'!$H$32:$H$35,2,FALSE)," "))</f>
        <v> </v>
      </c>
      <c r="BM477" s="45" t="str">
        <f>IF(ISNA('[1]SALON PROGRAMI'!$I$32)," ",IF('[1]SALON PROGRAMI'!$I$32=CAPITOLSPECTRUMSİNEMALARI!A477,HLOOKUP(CAPITOLSPECTRUMSİNEMALARI!A477,'[1]SALON PROGRAMI'!$I$32:$I$35,2,FALSE)," "))</f>
        <v> </v>
      </c>
      <c r="BN477" s="45" t="str">
        <f>IF(ISNA('[1]SALON PROGRAMI'!$J$32)," ",IF('[1]SALON PROGRAMI'!$J$32=CAPITOLSPECTRUMSİNEMALARI!A477,HLOOKUP(CAPITOLSPECTRUMSİNEMALARI!A477,'[1]SALON PROGRAMI'!$J$32:$J$35,2,FALSE)," "))</f>
        <v> </v>
      </c>
      <c r="BO477" s="43" t="str">
        <f>IF(ISNA('[1]SALON PROGRAMI'!$C$36)," ",IF('[1]SALON PROGRAMI'!$C$36=CAPITOLSPECTRUMSİNEMALARI!A477,HLOOKUP(CAPITOLSPECTRUMSİNEMALARI!A477,'[1]SALON PROGRAMI'!$C$36:$C$39,2,FALSE)," "))</f>
        <v> </v>
      </c>
      <c r="BP477" s="43" t="str">
        <f>IF(ISNA('[1]SALON PROGRAMI'!$D$36)," ",IF('[1]SALON PROGRAMI'!$D$36=CAPITOLSPECTRUMSİNEMALARI!A477,HLOOKUP(CAPITOLSPECTRUMSİNEMALARI!A477,'[1]SALON PROGRAMI'!$D$36:$D$39,2,FALSE)," "))</f>
        <v> </v>
      </c>
      <c r="BQ477" s="43" t="str">
        <f>IF(ISNA('[1]SALON PROGRAMI'!$E$36)," ",IF('[1]SALON PROGRAMI'!$E$36=CAPITOLSPECTRUMSİNEMALARI!A477,HLOOKUP(CAPITOLSPECTRUMSİNEMALARI!A477,'[1]SALON PROGRAMI'!$E$36:$E$39,2,FALSE)," "))</f>
        <v> </v>
      </c>
      <c r="BR477" s="43" t="str">
        <f>IF(ISNA('[1]SALON PROGRAMI'!$F$36)," ",IF('[1]SALON PROGRAMI'!$F$36=CAPITOLSPECTRUMSİNEMALARI!A477,HLOOKUP(CAPITOLSPECTRUMSİNEMALARI!A477,'[1]SALON PROGRAMI'!$F$36:$F$39,2,FALSE)," "))</f>
        <v> </v>
      </c>
      <c r="BS477" s="43" t="str">
        <f>IF(ISNA('[1]SALON PROGRAMI'!$G$36)," ",IF('[1]SALON PROGRAMI'!$G$36=CAPITOLSPECTRUMSİNEMALARI!A477,HLOOKUP(CAPITOLSPECTRUMSİNEMALARI!A477,'[1]SALON PROGRAMI'!$G$36:$G$39,2,FALSE)," "))</f>
        <v> </v>
      </c>
      <c r="BT477" s="43" t="str">
        <f>IF(ISNA('[1]SALON PROGRAMI'!$H$36)," ",IF('[1]SALON PROGRAMI'!$H$36=CAPITOLSPECTRUMSİNEMALARI!A477,HLOOKUP(CAPITOLSPECTRUMSİNEMALARI!A477,'[1]SALON PROGRAMI'!$H$36:$H$39,2,FALSE)," "))</f>
        <v> </v>
      </c>
      <c r="BU477" s="43" t="str">
        <f>IF(ISNA('[1]SALON PROGRAMI'!$I$36)," ",IF('[1]SALON PROGRAMI'!$I$36=CAPITOLSPECTRUMSİNEMALARI!A477,HLOOKUP(CAPITOLSPECTRUMSİNEMALARI!A477,'[1]SALON PROGRAMI'!$I$36:$I$39,2,FALSE)," "))</f>
        <v> </v>
      </c>
      <c r="BV477" s="43" t="str">
        <f>IF(ISNA('[1]SALON PROGRAMI'!$J$36)," ",IF('[1]SALON PROGRAMI'!$J$36=CAPITOLSPECTRUMSİNEMALARI!A477,HLOOKUP(CAPITOLSPECTRUMSİNEMALARI!A477,'[1]SALON PROGRAMI'!$J$36:$J$39,2,FALSE)," "))</f>
        <v> </v>
      </c>
      <c r="BW477" s="42" t="str">
        <f>IF(ISNA('[1]SALON PROGRAMI'!$C$40)," ",IF('[1]SALON PROGRAMI'!$C$40=CAPITOLSPECTRUMSİNEMALARI!A477,HLOOKUP(CAPITOLSPECTRUMSİNEMALARI!A477,'[1]SALON PROGRAMI'!$C$40:$C$43,2,FALSE)," "))</f>
        <v> </v>
      </c>
      <c r="BX477" s="42" t="str">
        <f>IF(ISNA('[1]SALON PROGRAMI'!$D$40)," ",IF('[1]SALON PROGRAMI'!$D$40=CAPITOLSPECTRUMSİNEMALARI!A477,HLOOKUP(CAPITOLSPECTRUMSİNEMALARI!A477,'[1]SALON PROGRAMI'!$D$40:$D$43,2,FALSE)," "))</f>
        <v> </v>
      </c>
      <c r="BY477" s="42" t="str">
        <f>IF(ISNA('[1]SALON PROGRAMI'!$E$40)," ",IF('[1]SALON PROGRAMI'!$E$40=CAPITOLSPECTRUMSİNEMALARI!A477,HLOOKUP(CAPITOLSPECTRUMSİNEMALARI!A477,'[1]SALON PROGRAMI'!$E$40:$E$43,2,FALSE)," "))</f>
        <v> </v>
      </c>
      <c r="BZ477" s="42" t="str">
        <f>IF(ISNA('[1]SALON PROGRAMI'!$F$40)," ",IF('[1]SALON PROGRAMI'!$F$40=CAPITOLSPECTRUMSİNEMALARI!A477,HLOOKUP(CAPITOLSPECTRUMSİNEMALARI!A477,'[1]SALON PROGRAMI'!$F$40:$F$43,2,FALSE)," "))</f>
        <v> </v>
      </c>
      <c r="CA477" s="42" t="str">
        <f>IF(ISNA('[1]SALON PROGRAMI'!$G$40)," ",IF('[1]SALON PROGRAMI'!$G$40=CAPITOLSPECTRUMSİNEMALARI!A477,HLOOKUP(CAPITOLSPECTRUMSİNEMALARI!A477,'[1]SALON PROGRAMI'!$G$40:$G$43,2,FALSE)," "))</f>
        <v> </v>
      </c>
      <c r="CB477" s="42" t="str">
        <f>IF(ISNA('[1]SALON PROGRAMI'!$H$40)," ",IF('[1]SALON PROGRAMI'!$H$40=CAPITOLSPECTRUMSİNEMALARI!A477,HLOOKUP(CAPITOLSPECTRUMSİNEMALARI!A477,'[1]SALON PROGRAMI'!$H$40:$H$43,2,FALSE)," "))</f>
        <v> </v>
      </c>
      <c r="CC477" s="42" t="str">
        <f>IF(ISNA('[1]SALON PROGRAMI'!$I$40)," ",IF('[1]SALON PROGRAMI'!$I$40=CAPITOLSPECTRUMSİNEMALARI!A477,HLOOKUP(CAPITOLSPECTRUMSİNEMALARI!A477,'[1]SALON PROGRAMI'!$I$40:$I$43,2,FALSE)," "))</f>
        <v> </v>
      </c>
      <c r="CD477" s="42" t="str">
        <f>IF(ISNA('[1]SALON PROGRAMI'!$J$40)," ",IF('[1]SALON PROGRAMI'!$J$40=CAPITOLSPECTRUMSİNEMALARI!A477,HLOOKUP(CAPITOLSPECTRUMSİNEMALARI!A477,'[1]SALON PROGRAMI'!$J$40:$J$43,2,FALSE)," "))</f>
        <v> </v>
      </c>
      <c r="CE477" s="44" t="str">
        <f>IF(ISNA('[1]SALON PROGRAMI'!$C$44)," ",IF('[1]SALON PROGRAMI'!$C$44=CAPITOLSPECTRUMSİNEMALARI!A477,HLOOKUP(CAPITOLSPECTRUMSİNEMALARI!A477,'[1]SALON PROGRAMI'!$C$44:$C$47,2,FALSE)," "))</f>
        <v> </v>
      </c>
      <c r="CF477" s="44" t="str">
        <f>IF(ISNA('[1]SALON PROGRAMI'!$D$44)," ",IF('[1]SALON PROGRAMI'!$D$44=CAPITOLSPECTRUMSİNEMALARI!A477,HLOOKUP(CAPITOLSPECTRUMSİNEMALARI!A477,'[1]SALON PROGRAMI'!$D$44:$D$47,2,FALSE)," "))</f>
        <v> </v>
      </c>
      <c r="CG477" s="44" t="str">
        <f>IF(ISNA('[1]SALON PROGRAMI'!$E$44)," ",IF('[1]SALON PROGRAMI'!$E$44=CAPITOLSPECTRUMSİNEMALARI!A477,HLOOKUP(CAPITOLSPECTRUMSİNEMALARI!A477,'[1]SALON PROGRAMI'!$E$44:$E$47,2,FALSE)," "))</f>
        <v> </v>
      </c>
      <c r="CH477" s="44" t="str">
        <f>IF(ISNA('[1]SALON PROGRAMI'!$F$44)," ",IF('[1]SALON PROGRAMI'!$F$44=CAPITOLSPECTRUMSİNEMALARI!A477,HLOOKUP(CAPITOLSPECTRUMSİNEMALARI!A477,'[1]SALON PROGRAMI'!$F$44:$F$47,2,FALSE)," "))</f>
        <v> </v>
      </c>
      <c r="CI477" s="44" t="str">
        <f>IF(ISNA('[1]SALON PROGRAMI'!$G$44)," ",IF('[1]SALON PROGRAMI'!$G$44=CAPITOLSPECTRUMSİNEMALARI!A477,HLOOKUP(CAPITOLSPECTRUMSİNEMALARI!A477,'[1]SALON PROGRAMI'!$G$44:$G$47,2,FALSE)," "))</f>
        <v> </v>
      </c>
      <c r="CJ477" s="44" t="str">
        <f>IF(ISNA('[1]SALON PROGRAMI'!$H$44)," ",IF('[1]SALON PROGRAMI'!$H$44=CAPITOLSPECTRUMSİNEMALARI!A477,HLOOKUP(CAPITOLSPECTRUMSİNEMALARI!A477,'[1]SALON PROGRAMI'!$H$44:$H$47,2,FALSE)," "))</f>
        <v> </v>
      </c>
      <c r="CK477" s="44" t="str">
        <f>IF(ISNA('[1]SALON PROGRAMI'!$I$44)," ",IF('[1]SALON PROGRAMI'!$I$44=CAPITOLSPECTRUMSİNEMALARI!A477,HLOOKUP(CAPITOLSPECTRUMSİNEMALARI!A477,'[1]SALON PROGRAMI'!$I$44:$I$47,2,FALSE)," "))</f>
        <v> </v>
      </c>
      <c r="CL477" s="44" t="str">
        <f>IF(ISNA('[1]SALON PROGRAMI'!$J$44)," ",IF('[1]SALON PROGRAMI'!$J$44=CAPITOLSPECTRUMSİNEMALARI!A477,HLOOKUP(CAPITOLSPECTRUMSİNEMALARI!A477,'[1]SALON PROGRAMI'!$J$44:$J$47,2,FALSE)," "))</f>
        <v> </v>
      </c>
      <c r="CM477" s="45" t="str">
        <f>IF(ISNA('[1]SALON PROGRAMI'!$C$48)," ",IF('[1]SALON PROGRAMI'!$C$48=CAPITOLSPECTRUMSİNEMALARI!A477,HLOOKUP(CAPITOLSPECTRUMSİNEMALARI!A477,'[1]SALON PROGRAMI'!$C$48:$C$51,2,FALSE)," "))</f>
        <v> </v>
      </c>
      <c r="CN477" s="45" t="str">
        <f>IF(ISNA('[1]SALON PROGRAMI'!$D$48)," ",IF('[1]SALON PROGRAMI'!$D$48=CAPITOLSPECTRUMSİNEMALARI!A477,HLOOKUP(CAPITOLSPECTRUMSİNEMALARI!A477,'[1]SALON PROGRAMI'!$D$48:$D$51,2,FALSE)," "))</f>
        <v> </v>
      </c>
      <c r="CO477" s="45" t="str">
        <f>IF(ISNA('[1]SALON PROGRAMI'!$E$48)," ",IF('[1]SALON PROGRAMI'!$E$48=CAPITOLSPECTRUMSİNEMALARI!A477,HLOOKUP(CAPITOLSPECTRUMSİNEMALARI!A477,'[1]SALON PROGRAMI'!$E$48:$E$51,2,FALSE)," "))</f>
        <v> </v>
      </c>
      <c r="CP477" s="45" t="str">
        <f>IF(ISNA('[1]SALON PROGRAMI'!$F$48)," ",IF('[1]SALON PROGRAMI'!$F$48=CAPITOLSPECTRUMSİNEMALARI!A477,HLOOKUP(CAPITOLSPECTRUMSİNEMALARI!A477,'[1]SALON PROGRAMI'!$F$48:$F$51,2,FALSE)," "))</f>
        <v> </v>
      </c>
      <c r="CQ477" s="45" t="str">
        <f>IF(ISNA('[1]SALON PROGRAMI'!$G$48)," ",IF('[1]SALON PROGRAMI'!$G$48=CAPITOLSPECTRUMSİNEMALARI!A477,HLOOKUP(CAPITOLSPECTRUMSİNEMALARI!A477,'[1]SALON PROGRAMI'!$G$48:$G$51,2,FALSE)," "))</f>
        <v> </v>
      </c>
      <c r="CR477" s="45" t="str">
        <f>IF(ISNA('[1]SALON PROGRAMI'!$H$48)," ",IF('[1]SALON PROGRAMI'!$H$48=CAPITOLSPECTRUMSİNEMALARI!A477,HLOOKUP(CAPITOLSPECTRUMSİNEMALARI!A477,'[1]SALON PROGRAMI'!$H$48:$H$51,2,FALSE)," "))</f>
        <v> </v>
      </c>
      <c r="CS477" s="45" t="str">
        <f>IF(ISNA('[1]SALON PROGRAMI'!$I$48)," ",IF('[1]SALON PROGRAMI'!$I$48=CAPITOLSPECTRUMSİNEMALARI!A477,HLOOKUP(CAPITOLSPECTRUMSİNEMALARI!A477,'[1]SALON PROGRAMI'!$I$48:$I$51,2,FALSE)," "))</f>
        <v> </v>
      </c>
      <c r="CT477" s="45" t="str">
        <f>IF(ISNA('[1]SALON PROGRAMI'!$J$48)," ",IF('[1]SALON PROGRAMI'!$J$48=CAPITOLSPECTRUMSİNEMALARI!A477,HLOOKUP(CAPITOLSPECTRUMSİNEMALARI!A477,'[1]SALON PROGRAMI'!$J$48:$J$51,2,FALSE)," "))</f>
        <v> </v>
      </c>
    </row>
    <row r="478" spans="1:98" ht="12.75">
      <c r="A478" s="40" t="str">
        <f t="shared" si="9"/>
        <v>Dabbe 5 Zehr-i Cin</v>
      </c>
      <c r="B478" s="41"/>
      <c r="C478" s="42" t="str">
        <f>IF(ISNA('[1]SALON PROGRAMI'!$C$4)," ",IF('[1]SALON PROGRAMI'!$C$4=CAPITOLSPECTRUMSİNEMALARI!A478,HLOOKUP(CAPITOLSPECTRUMSİNEMALARI!A478,'[1]SALON PROGRAMI'!$C$4:$C$7,2,FALSE)," "))</f>
        <v> </v>
      </c>
      <c r="D478" s="42" t="str">
        <f>IF(ISNA('[1]SALON PROGRAMI'!$D$4)," ",IF('[1]SALON PROGRAMI'!$D$4=CAPITOLSPECTRUMSİNEMALARI!A478,HLOOKUP(CAPITOLSPECTRUMSİNEMALARI!A478,'[1]SALON PROGRAMI'!$D$4:$D$7,2,FALSE)," "))</f>
        <v> </v>
      </c>
      <c r="E478" s="42" t="str">
        <f>IF(ISNA('[1]SALON PROGRAMI'!$E$4)," ",IF('[1]SALON PROGRAMI'!$E$4=CAPITOLSPECTRUMSİNEMALARI!A478,HLOOKUP(CAPITOLSPECTRUMSİNEMALARI!A478,'[1]SALON PROGRAMI'!$E$4:$E$7,2,FALSE)," "))</f>
        <v> </v>
      </c>
      <c r="F478" s="42" t="str">
        <f>IF(ISNA('[1]SALON PROGRAMI'!$F$4)," ",IF('[1]SALON PROGRAMI'!$F$4=CAPITOLSPECTRUMSİNEMALARI!A478,HLOOKUP(CAPITOLSPECTRUMSİNEMALARI!A478,'[1]SALON PROGRAMI'!$F$4:$F$7,2,FALSE)," "))</f>
        <v> </v>
      </c>
      <c r="G478" s="42" t="str">
        <f>IF(ISNA('[1]SALON PROGRAMI'!$G$4)," ",IF('[1]SALON PROGRAMI'!$G$4=CAPITOLSPECTRUMSİNEMALARI!A478,HLOOKUP(CAPITOLSPECTRUMSİNEMALARI!A478,'[1]SALON PROGRAMI'!$G$4:$G$7,2,FALSE)," "))</f>
        <v> </v>
      </c>
      <c r="H478" s="42" t="str">
        <f>IF(ISNA('[1]SALON PROGRAMI'!$H$4)," ",IF('[1]SALON PROGRAMI'!$H$4=CAPITOLSPECTRUMSİNEMALARI!A478,HLOOKUP(CAPITOLSPECTRUMSİNEMALARI!A478,'[1]SALON PROGRAMI'!$H$4:$H$7,2,FALSE)," "))</f>
        <v> </v>
      </c>
      <c r="I478" s="42" t="str">
        <f>IF(ISNA('[1]SALON PROGRAMI'!$I$4)," ",IF('[1]SALON PROGRAMI'!$I$4=CAPITOLSPECTRUMSİNEMALARI!A478,HLOOKUP(CAPITOLSPECTRUMSİNEMALARI!A478,'[1]SALON PROGRAMI'!$I$4:$I$7,2,FALSE)," "))</f>
        <v> </v>
      </c>
      <c r="J478" s="42" t="str">
        <f>IF(ISNA('[1]SALON PROGRAMI'!$J$4)," ",IF('[1]SALON PROGRAMI'!$J$4=CAPITOLSPECTRUMSİNEMALARI!A478,HLOOKUP(CAPITOLSPECTRUMSİNEMALARI!A478,'[1]SALON PROGRAMI'!$J$4:$J$7,2,FALSE)," "))</f>
        <v> </v>
      </c>
      <c r="K478" s="43" t="str">
        <f>IF(ISNA('[1]SALON PROGRAMI'!$C$8)," ",IF('[1]SALON PROGRAMI'!$C$8=CAPITOLSPECTRUMSİNEMALARI!A478,HLOOKUP(CAPITOLSPECTRUMSİNEMALARI!A478,'[1]SALON PROGRAMI'!$C$8:$C$11,2,FALSE)," "))</f>
        <v> </v>
      </c>
      <c r="L478" s="43" t="str">
        <f>IF(ISNA('[1]SALON PROGRAMI'!$D$8)," ",IF('[1]SALON PROGRAMI'!$D$8=CAPITOLSPECTRUMSİNEMALARI!A478,HLOOKUP(CAPITOLSPECTRUMSİNEMALARI!A478,'[1]SALON PROGRAMI'!$D$8:$D$11,2,FALSE)," "))</f>
        <v> </v>
      </c>
      <c r="M478" s="43" t="str">
        <f>IF(ISNA('[1]SALON PROGRAMI'!$E$8)," ",IF('[1]SALON PROGRAMI'!$E$8=CAPITOLSPECTRUMSİNEMALARI!A478,HLOOKUP(CAPITOLSPECTRUMSİNEMALARI!A478,'[1]SALON PROGRAMI'!$E$8:$E$11,2,FALSE)," "))</f>
        <v> </v>
      </c>
      <c r="N478" s="43" t="str">
        <f>IF(ISNA('[1]SALON PROGRAMI'!$F$8)," ",IF('[1]SALON PROGRAMI'!$F$8=CAPITOLSPECTRUMSİNEMALARI!A478,HLOOKUP(CAPITOLSPECTRUMSİNEMALARI!A478,'[1]SALON PROGRAMI'!$F$8:$F$11,2,FALSE)," "))</f>
        <v> </v>
      </c>
      <c r="O478" s="43" t="str">
        <f>IF(ISNA('[1]SALON PROGRAMI'!$G$8)," ",IF('[1]SALON PROGRAMI'!$G$8=CAPITOLSPECTRUMSİNEMALARI!A478,HLOOKUP(CAPITOLSPECTRUMSİNEMALARI!A478,'[1]SALON PROGRAMI'!$G$8:$G$11,2,FALSE)," "))</f>
        <v> </v>
      </c>
      <c r="P478" s="43" t="str">
        <f>IF(ISNA('[1]SALON PROGRAMI'!$H$8)," ",IF('[1]SALON PROGRAMI'!$H$8=CAPITOLSPECTRUMSİNEMALARI!A478,HLOOKUP(CAPITOLSPECTRUMSİNEMALARI!A478,'[1]SALON PROGRAMI'!$H$8:$H$11,2,FALSE)," "))</f>
        <v> </v>
      </c>
      <c r="Q478" s="43" t="str">
        <f>IF(ISNA('[1]SALON PROGRAMI'!$I$8)," ",IF('[1]SALON PROGRAMI'!$I$8=CAPITOLSPECTRUMSİNEMALARI!A478,HLOOKUP(CAPITOLSPECTRUMSİNEMALARI!A478,'[1]SALON PROGRAMI'!$I$8:$I$11,2,FALSE)," "))</f>
        <v> </v>
      </c>
      <c r="R478" s="43" t="str">
        <f>IF(ISNA('[1]SALON PROGRAMI'!$J$8)," ",IF('[1]SALON PROGRAMI'!$J$8=CAPITOLSPECTRUMSİNEMALARI!A478,HLOOKUP(CAPITOLSPECTRUMSİNEMALARI!A478,'[1]SALON PROGRAMI'!$J$8:$J$11,2,FALSE)," "))</f>
        <v> </v>
      </c>
      <c r="S478" s="44" t="str">
        <f>IF(ISNA('[1]SALON PROGRAMI'!$C$12)," ",IF('[1]SALON PROGRAMI'!$C$12=CAPITOLSPECTRUMSİNEMALARI!A478,HLOOKUP(CAPITOLSPECTRUMSİNEMALARI!A478,'[1]SALON PROGRAMI'!$C$12:$C$15,2,FALSE)," "))</f>
        <v> </v>
      </c>
      <c r="T478" s="44" t="str">
        <f>IF(ISNA('[1]SALON PROGRAMI'!$D$12)," ",IF('[1]SALON PROGRAMI'!$D$12=CAPITOLSPECTRUMSİNEMALARI!A478,HLOOKUP(CAPITOLSPECTRUMSİNEMALARI!A478,'[1]SALON PROGRAMI'!$D$12:$D$15,2,FALSE)," "))</f>
        <v> </v>
      </c>
      <c r="U478" s="44" t="str">
        <f>IF(ISNA('[1]SALON PROGRAMI'!$E$12)," ",IF('[1]SALON PROGRAMI'!$E$12=CAPITOLSPECTRUMSİNEMALARI!A478,HLOOKUP(CAPITOLSPECTRUMSİNEMALARI!A478,'[1]SALON PROGRAMI'!$E$12:$E$15,2,FALSE)," "))</f>
        <v> </v>
      </c>
      <c r="V478" s="44" t="str">
        <f>IF(ISNA('[1]SALON PROGRAMI'!$F$12)," ",IF('[1]SALON PROGRAMI'!$F$12=CAPITOLSPECTRUMSİNEMALARI!A478,HLOOKUP(CAPITOLSPECTRUMSİNEMALARI!A478,'[1]SALON PROGRAMI'!$F$12:$F$15,2,FALSE)," "))</f>
        <v> </v>
      </c>
      <c r="W478" s="44" t="str">
        <f>IF(ISNA('[1]SALON PROGRAMI'!$G$12)," ",IF('[1]SALON PROGRAMI'!$G$12=CAPITOLSPECTRUMSİNEMALARI!A478,HLOOKUP(CAPITOLSPECTRUMSİNEMALARI!A478,'[1]SALON PROGRAMI'!$G$12:$G$15,2,FALSE)," "))</f>
        <v> </v>
      </c>
      <c r="X478" s="44" t="str">
        <f>IF(ISNA('[1]SALON PROGRAMI'!$H$12)," ",IF('[1]SALON PROGRAMI'!$H$12=CAPITOLSPECTRUMSİNEMALARI!A478,HLOOKUP(CAPITOLSPECTRUMSİNEMALARI!A478,'[1]SALON PROGRAMI'!$H$12:$H$15,2,FALSE)," "))</f>
        <v> </v>
      </c>
      <c r="Y478" s="44" t="str">
        <f>IF(ISNA('[1]SALON PROGRAMI'!$I$12)," ",IF('[1]SALON PROGRAMI'!$I$12=CAPITOLSPECTRUMSİNEMALARI!A478,HLOOKUP(CAPITOLSPECTRUMSİNEMALARI!A478,'[1]SALON PROGRAMI'!$I$12:$I$15,2,FALSE)," "))</f>
        <v> </v>
      </c>
      <c r="Z478" s="44" t="str">
        <f>IF(ISNA('[1]SALON PROGRAMI'!$J$12)," ",IF('[1]SALON PROGRAMI'!$J$12=CAPITOLSPECTRUMSİNEMALARI!A478,HLOOKUP(CAPITOLSPECTRUMSİNEMALARI!A478,'[1]SALON PROGRAMI'!$J$12:$J$15,2,FALSE)," "))</f>
        <v> </v>
      </c>
      <c r="AA478" s="45" t="str">
        <f>IF(ISNA('[1]SALON PROGRAMI'!$C$16)," ",IF('[1]SALON PROGRAMI'!$C$16=CAPITOLSPECTRUMSİNEMALARI!A478,HLOOKUP(CAPITOLSPECTRUMSİNEMALARI!A478,'[1]SALON PROGRAMI'!$C$16:$C$19,2,FALSE)," "))</f>
        <v> </v>
      </c>
      <c r="AB478" s="45" t="str">
        <f>IF(ISNA('[1]SALON PROGRAMI'!$D$16)," ",IF('[1]SALON PROGRAMI'!$D$16=CAPITOLSPECTRUMSİNEMALARI!A478,HLOOKUP(CAPITOLSPECTRUMSİNEMALARI!A478,'[1]SALON PROGRAMI'!$D$16:$D$19,2,FALSE)," "))</f>
        <v> </v>
      </c>
      <c r="AC478" s="45" t="str">
        <f>IF(ISNA('[1]SALON PROGRAMI'!$E$16)," ",IF('[1]SALON PROGRAMI'!$E$16=CAPITOLSPECTRUMSİNEMALARI!A478,HLOOKUP(CAPITOLSPECTRUMSİNEMALARI!A478,'[1]SALON PROGRAMI'!$E$16:$E$19,2,FALSE)," "))</f>
        <v> </v>
      </c>
      <c r="AD478" s="45" t="str">
        <f>IF(ISNA('[1]SALON PROGRAMI'!$F$16)," ",IF('[1]SALON PROGRAMI'!$F$16=CAPITOLSPECTRUMSİNEMALARI!A478,HLOOKUP(CAPITOLSPECTRUMSİNEMALARI!A478,'[1]SALON PROGRAMI'!$F$16:$F$19,2,FALSE)," "))</f>
        <v> </v>
      </c>
      <c r="AE478" s="45" t="str">
        <f>IF(ISNA('[1]SALON PROGRAMI'!$G$16)," ",IF('[1]SALON PROGRAMI'!$G$16=CAPITOLSPECTRUMSİNEMALARI!A478,HLOOKUP(CAPITOLSPECTRUMSİNEMALARI!A478,'[1]SALON PROGRAMI'!$G$16:$G$19,2,FALSE)," "))</f>
        <v> </v>
      </c>
      <c r="AF478" s="45" t="str">
        <f>IF(ISNA('[1]SALON PROGRAMI'!$H$16)," ",IF('[1]SALON PROGRAMI'!$H$16=CAPITOLSPECTRUMSİNEMALARI!A478,HLOOKUP(CAPITOLSPECTRUMSİNEMALARI!A478,'[1]SALON PROGRAMI'!$H$16:$H$19,2,FALSE)," "))</f>
        <v> </v>
      </c>
      <c r="AG478" s="45" t="str">
        <f>IF(ISNA('[1]SALON PROGRAMI'!$I$16)," ",IF('[1]SALON PROGRAMI'!$I$16=CAPITOLSPECTRUMSİNEMALARI!A478,HLOOKUP(CAPITOLSPECTRUMSİNEMALARI!A478,'[1]SALON PROGRAMI'!$I$16:$I$19,2,FALSE)," "))</f>
        <v> </v>
      </c>
      <c r="AH478" s="45" t="str">
        <f>IF(ISNA('[1]SALON PROGRAMI'!$J$16)," ",IF('[1]SALON PROGRAMI'!$J$16=CAPITOLSPECTRUMSİNEMALARI!A478,HLOOKUP(CAPITOLSPECTRUMSİNEMALARI!A478,'[1]SALON PROGRAMI'!$J$16:$J$19,2,FALSE)," "))</f>
        <v> </v>
      </c>
      <c r="AI478" s="43" t="str">
        <f>IF(ISNA('[1]SALON PROGRAMI'!$C$20)," ",IF('[1]SALON PROGRAMI'!$C$20=CAPITOLSPECTRUMSİNEMALARI!A478,HLOOKUP(CAPITOLSPECTRUMSİNEMALARI!A478,'[1]SALON PROGRAMI'!$C$20:$C$23,2,FALSE)," "))</f>
        <v> </v>
      </c>
      <c r="AJ478" s="43" t="str">
        <f>IF(ISNA('[1]SALON PROGRAMI'!$D$20)," ",IF('[1]SALON PROGRAMI'!$D$20=CAPITOLSPECTRUMSİNEMALARI!A478,HLOOKUP(CAPITOLSPECTRUMSİNEMALARI!A478,'[1]SALON PROGRAMI'!$D$20:$D$23,2,FALSE)," "))</f>
        <v> </v>
      </c>
      <c r="AK478" s="43" t="str">
        <f>IF(ISNA('[1]SALON PROGRAMI'!$E$20)," ",IF('[1]SALON PROGRAMI'!$E$20=CAPITOLSPECTRUMSİNEMALARI!A478,HLOOKUP(CAPITOLSPECTRUMSİNEMALARI!A478,'[1]SALON PROGRAMI'!$E$20:$E$23,2,FALSE)," "))</f>
        <v> </v>
      </c>
      <c r="AL478" s="43" t="str">
        <f>IF(ISNA('[1]SALON PROGRAMI'!$F$20)," ",IF('[1]SALON PROGRAMI'!$F$20=CAPITOLSPECTRUMSİNEMALARI!A478,HLOOKUP(CAPITOLSPECTRUMSİNEMALARI!A478,'[1]SALON PROGRAMI'!$F$20:$F$23,2,FALSE)," "))</f>
        <v> </v>
      </c>
      <c r="AM478" s="43" t="str">
        <f>IF(ISNA('[1]SALON PROGRAMI'!$G$20)," ",IF('[1]SALON PROGRAMI'!$G$20=CAPITOLSPECTRUMSİNEMALARI!A478,HLOOKUP(CAPITOLSPECTRUMSİNEMALARI!A478,'[1]SALON PROGRAMI'!$G$20:$G$23,2,FALSE)," "))</f>
        <v> </v>
      </c>
      <c r="AN478" s="43" t="str">
        <f>IF(ISNA('[1]SALON PROGRAMI'!$H$20)," ",IF('[1]SALON PROGRAMI'!$H$20=CAPITOLSPECTRUMSİNEMALARI!A478,HLOOKUP(CAPITOLSPECTRUMSİNEMALARI!A478,'[1]SALON PROGRAMI'!$H$20:$H$23,2,FALSE)," "))</f>
        <v> </v>
      </c>
      <c r="AO478" s="43" t="str">
        <f>IF(ISNA('[1]SALON PROGRAMI'!$I$20)," ",IF('[1]SALON PROGRAMI'!$I$20=CAPITOLSPECTRUMSİNEMALARI!A478,HLOOKUP(CAPITOLSPECTRUMSİNEMALARI!A478,'[1]SALON PROGRAMI'!$I$20:$I$23,2,FALSE)," "))</f>
        <v> </v>
      </c>
      <c r="AP478" s="43" t="str">
        <f>IF(ISNA('[1]SALON PROGRAMI'!$J$20)," ",IF('[1]SALON PROGRAMI'!$J$20=CAPITOLSPECTRUMSİNEMALARI!A478,HLOOKUP(CAPITOLSPECTRUMSİNEMALARI!A478,'[1]SALON PROGRAMI'!$J$20:$J$23,2,FALSE)," "))</f>
        <v> </v>
      </c>
      <c r="AQ478" s="42" t="str">
        <f>IF(ISNA('[1]SALON PROGRAMI'!$C$24)," ",IF('[1]SALON PROGRAMI'!$C$24=CAPITOLSPECTRUMSİNEMALARI!A478,HLOOKUP(CAPITOLSPECTRUMSİNEMALARI!A478,'[1]SALON PROGRAMI'!$C$24:$C$27,2,FALSE)," "))</f>
        <v> </v>
      </c>
      <c r="AR478" s="42" t="str">
        <f>IF(ISNA('[1]SALON PROGRAMI'!$D$24)," ",IF('[1]SALON PROGRAMI'!$D$24=CAPITOLSPECTRUMSİNEMALARI!A478,HLOOKUP(CAPITOLSPECTRUMSİNEMALARI!A478,'[1]SALON PROGRAMI'!$D$24:$D$27,2,FALSE)," "))</f>
        <v> </v>
      </c>
      <c r="AS478" s="42" t="str">
        <f>IF(ISNA('[1]SALON PROGRAMI'!$E$24)," ",IF('[1]SALON PROGRAMI'!$E$24=CAPITOLSPECTRUMSİNEMALARI!A478,HLOOKUP(CAPITOLSPECTRUMSİNEMALARI!A478,'[1]SALON PROGRAMI'!$E$24:$E$27,2,FALSE)," "))</f>
        <v> </v>
      </c>
      <c r="AT478" s="42" t="str">
        <f>IF(ISNA('[1]SALON PROGRAMI'!$F$24)," ",IF('[1]SALON PROGRAMI'!$F$24=CAPITOLSPECTRUMSİNEMALARI!A478,HLOOKUP(CAPITOLSPECTRUMSİNEMALARI!A478,'[1]SALON PROGRAMI'!$F$24:$F$27,2,FALSE)," "))</f>
        <v> </v>
      </c>
      <c r="AU478" s="42" t="str">
        <f>IF(ISNA('[1]SALON PROGRAMI'!$G$24)," ",IF('[1]SALON PROGRAMI'!$G$24=CAPITOLSPECTRUMSİNEMALARI!A478,HLOOKUP(CAPITOLSPECTRUMSİNEMALARI!A478,'[1]SALON PROGRAMI'!$G$24:$G$27,2,FALSE)," "))</f>
        <v> </v>
      </c>
      <c r="AV478" s="42" t="str">
        <f>IF(ISNA('[1]SALON PROGRAMI'!$H$24)," ",IF('[1]SALON PROGRAMI'!$H$24=CAPITOLSPECTRUMSİNEMALARI!A478,HLOOKUP(CAPITOLSPECTRUMSİNEMALARI!A478,'[1]SALON PROGRAMI'!$H$24:$H$27,2,FALSE)," "))</f>
        <v> </v>
      </c>
      <c r="AW478" s="42" t="str">
        <f>IF(ISNA('[1]SALON PROGRAMI'!$I$24)," ",IF('[1]SALON PROGRAMI'!$I$24=CAPITOLSPECTRUMSİNEMALARI!A478,HLOOKUP(CAPITOLSPECTRUMSİNEMALARI!A478,'[1]SALON PROGRAMI'!$I$24:$I$27,2,FALSE)," "))</f>
        <v> </v>
      </c>
      <c r="AX478" s="42" t="str">
        <f>IF(ISNA('[1]SALON PROGRAMI'!$J$24)," ",IF('[1]SALON PROGRAMI'!$J$24=CAPITOLSPECTRUMSİNEMALARI!A478,HLOOKUP(CAPITOLSPECTRUMSİNEMALARI!A478,'[1]SALON PROGRAMI'!$J$24:$J$27,2,FALSE)," "))</f>
        <v> </v>
      </c>
      <c r="AY478" s="44" t="str">
        <f>IF(ISNA('[1]SALON PROGRAMI'!$C$28)," ",IF('[1]SALON PROGRAMI'!$C$28=CAPITOLSPECTRUMSİNEMALARI!A478,HLOOKUP(CAPITOLSPECTRUMSİNEMALARI!A478,'[1]SALON PROGRAMI'!$C$28:$C$31,2,FALSE)," "))</f>
        <v> </v>
      </c>
      <c r="AZ478" s="44" t="str">
        <f>IF(ISNA('[1]SALON PROGRAMI'!$D$28)," ",IF('[1]SALON PROGRAMI'!$D$28=CAPITOLSPECTRUMSİNEMALARI!A478,HLOOKUP(CAPITOLSPECTRUMSİNEMALARI!A478,'[1]SALON PROGRAMI'!$D$28:$D$31,2,FALSE)," "))</f>
        <v> </v>
      </c>
      <c r="BA478" s="44" t="str">
        <f>IF(ISNA('[1]SALON PROGRAMI'!$E$28)," ",IF('[1]SALON PROGRAMI'!$E$28=CAPITOLSPECTRUMSİNEMALARI!A478,HLOOKUP(CAPITOLSPECTRUMSİNEMALARI!A478,'[1]SALON PROGRAMI'!$E$28:$E$31,2,FALSE)," "))</f>
        <v> </v>
      </c>
      <c r="BB478" s="44" t="str">
        <f>IF(ISNA('[1]SALON PROGRAMI'!$F$28)," ",IF('[1]SALON PROGRAMI'!$F$28=CAPITOLSPECTRUMSİNEMALARI!A478,HLOOKUP(CAPITOLSPECTRUMSİNEMALARI!A478,'[1]SALON PROGRAMI'!$F$28:$F$31,2,FALSE)," "))</f>
        <v> </v>
      </c>
      <c r="BC478" s="44" t="str">
        <f>IF(ISNA('[1]SALON PROGRAMI'!$G$28)," ",IF('[1]SALON PROGRAMI'!$G$28=CAPITOLSPECTRUMSİNEMALARI!A478,HLOOKUP(CAPITOLSPECTRUMSİNEMALARI!A478,'[1]SALON PROGRAMI'!$G$28:$G$31,2,FALSE)," "))</f>
        <v> </v>
      </c>
      <c r="BD478" s="44" t="str">
        <f>IF(ISNA('[1]SALON PROGRAMI'!$H$28)," ",IF('[1]SALON PROGRAMI'!$H$28=CAPITOLSPECTRUMSİNEMALARI!A478,HLOOKUP(CAPITOLSPECTRUMSİNEMALARI!A478,'[1]SALON PROGRAMI'!$H$28:$H$31,2,FALSE)," "))</f>
        <v> </v>
      </c>
      <c r="BE478" s="44" t="str">
        <f>IF(ISNA('[1]SALON PROGRAMI'!$I$28)," ",IF('[1]SALON PROGRAMI'!$I$28=CAPITOLSPECTRUMSİNEMALARI!A478,HLOOKUP(CAPITOLSPECTRUMSİNEMALARI!A478,'[1]SALON PROGRAMI'!$I$28:$I$31,2,FALSE)," "))</f>
        <v> </v>
      </c>
      <c r="BF478" s="44" t="str">
        <f>IF(ISNA('[1]SALON PROGRAMI'!$J$28)," ",IF('[1]SALON PROGRAMI'!$J$28=CAPITOLSPECTRUMSİNEMALARI!A478,HLOOKUP(CAPITOLSPECTRUMSİNEMALARI!A478,'[1]SALON PROGRAMI'!$J$28:$J$31,2,FALSE)," "))</f>
        <v> </v>
      </c>
      <c r="BG478" s="45" t="str">
        <f>IF(ISNA('[1]SALON PROGRAMI'!$C$32)," ",IF('[1]SALON PROGRAMI'!$C$32=CAPITOLSPECTRUMSİNEMALARI!A478,HLOOKUP(CAPITOLSPECTRUMSİNEMALARI!A478,'[1]SALON PROGRAMI'!$C$32:$C$35,2,FALSE)," "))</f>
        <v> </v>
      </c>
      <c r="BH478" s="45">
        <f>IF(ISNA('[1]SALON PROGRAMI'!$D$32)," ",IF('[1]SALON PROGRAMI'!$D$32=CAPITOLSPECTRUMSİNEMALARI!A478,HLOOKUP(CAPITOLSPECTRUMSİNEMALARI!A478,'[1]SALON PROGRAMI'!$D$32:$D$35,2,FALSE)," "))</f>
        <v>0.5416666666666666</v>
      </c>
      <c r="BI478" s="45" t="str">
        <f>IF(ISNA('[1]SALON PROGRAMI'!$E$32)," ",IF('[1]SALON PROGRAMI'!$E$32=CAPITOLSPECTRUMSİNEMALARI!A478,HLOOKUP(CAPITOLSPECTRUMSİNEMALARI!A478,'[1]SALON PROGRAMI'!$E$32:$E$35,2,FALSE)," "))</f>
        <v> </v>
      </c>
      <c r="BJ478" s="45">
        <f>IF(ISNA('[1]SALON PROGRAMI'!$F$32)," ",IF('[1]SALON PROGRAMI'!$F$32=CAPITOLSPECTRUMSİNEMALARI!A478,HLOOKUP(CAPITOLSPECTRUMSİNEMALARI!A478,'[1]SALON PROGRAMI'!$F$32:$F$35,2,FALSE)," "))</f>
        <v>0.7361111111111112</v>
      </c>
      <c r="BK478" s="45" t="str">
        <f>IF(ISNA('[1]SALON PROGRAMI'!$G$32)," ",IF('[1]SALON PROGRAMI'!$G$32=CAPITOLSPECTRUMSİNEMALARI!A478,HLOOKUP(CAPITOLSPECTRUMSİNEMALARI!A478,'[1]SALON PROGRAMI'!$G$32:$G$35,2,FALSE)," "))</f>
        <v> </v>
      </c>
      <c r="BL478" s="45" t="str">
        <f>IF(ISNA('[1]SALON PROGRAMI'!$H$32)," ",IF('[1]SALON PROGRAMI'!$H$32=CAPITOLSPECTRUMSİNEMALARI!A478,HLOOKUP(CAPITOLSPECTRUMSİNEMALARI!A478,'[1]SALON PROGRAMI'!$H$32:$H$35,2,FALSE)," "))</f>
        <v> </v>
      </c>
      <c r="BM478" s="45">
        <f>IF(ISNA('[1]SALON PROGRAMI'!$I$32)," ",IF('[1]SALON PROGRAMI'!$I$32=CAPITOLSPECTRUMSİNEMALARI!A478,HLOOKUP(CAPITOLSPECTRUMSİNEMALARI!A478,'[1]SALON PROGRAMI'!$I$32:$I$35,2,FALSE)," "))</f>
        <v>0.9270833333333334</v>
      </c>
      <c r="BN478" s="45" t="str">
        <f>IF(ISNA('[1]SALON PROGRAMI'!$J$32)," ",IF('[1]SALON PROGRAMI'!$J$32=CAPITOLSPECTRUMSİNEMALARI!A478,HLOOKUP(CAPITOLSPECTRUMSİNEMALARI!A478,'[1]SALON PROGRAMI'!$J$32:$J$35,2,FALSE)," "))</f>
        <v> </v>
      </c>
      <c r="BO478" s="43" t="str">
        <f>IF(ISNA('[1]SALON PROGRAMI'!$C$36)," ",IF('[1]SALON PROGRAMI'!$C$36=CAPITOLSPECTRUMSİNEMALARI!A478,HLOOKUP(CAPITOLSPECTRUMSİNEMALARI!A478,'[1]SALON PROGRAMI'!$C$36:$C$39,2,FALSE)," "))</f>
        <v> </v>
      </c>
      <c r="BP478" s="43" t="str">
        <f>IF(ISNA('[1]SALON PROGRAMI'!$D$36)," ",IF('[1]SALON PROGRAMI'!$D$36=CAPITOLSPECTRUMSİNEMALARI!A478,HLOOKUP(CAPITOLSPECTRUMSİNEMALARI!A478,'[1]SALON PROGRAMI'!$D$36:$D$39,2,FALSE)," "))</f>
        <v> </v>
      </c>
      <c r="BQ478" s="43" t="str">
        <f>IF(ISNA('[1]SALON PROGRAMI'!$E$36)," ",IF('[1]SALON PROGRAMI'!$E$36=CAPITOLSPECTRUMSİNEMALARI!A478,HLOOKUP(CAPITOLSPECTRUMSİNEMALARI!A478,'[1]SALON PROGRAMI'!$E$36:$E$39,2,FALSE)," "))</f>
        <v> </v>
      </c>
      <c r="BR478" s="43" t="str">
        <f>IF(ISNA('[1]SALON PROGRAMI'!$F$36)," ",IF('[1]SALON PROGRAMI'!$F$36=CAPITOLSPECTRUMSİNEMALARI!A478,HLOOKUP(CAPITOLSPECTRUMSİNEMALARI!A478,'[1]SALON PROGRAMI'!$F$36:$F$39,2,FALSE)," "))</f>
        <v> </v>
      </c>
      <c r="BS478" s="43" t="str">
        <f>IF(ISNA('[1]SALON PROGRAMI'!$G$36)," ",IF('[1]SALON PROGRAMI'!$G$36=CAPITOLSPECTRUMSİNEMALARI!A478,HLOOKUP(CAPITOLSPECTRUMSİNEMALARI!A478,'[1]SALON PROGRAMI'!$G$36:$G$39,2,FALSE)," "))</f>
        <v> </v>
      </c>
      <c r="BT478" s="43" t="str">
        <f>IF(ISNA('[1]SALON PROGRAMI'!$H$36)," ",IF('[1]SALON PROGRAMI'!$H$36=CAPITOLSPECTRUMSİNEMALARI!A478,HLOOKUP(CAPITOLSPECTRUMSİNEMALARI!A478,'[1]SALON PROGRAMI'!$H$36:$H$39,2,FALSE)," "))</f>
        <v> </v>
      </c>
      <c r="BU478" s="43" t="str">
        <f>IF(ISNA('[1]SALON PROGRAMI'!$I$36)," ",IF('[1]SALON PROGRAMI'!$I$36=CAPITOLSPECTRUMSİNEMALARI!A478,HLOOKUP(CAPITOLSPECTRUMSİNEMALARI!A478,'[1]SALON PROGRAMI'!$I$36:$I$39,2,FALSE)," "))</f>
        <v> </v>
      </c>
      <c r="BV478" s="43" t="str">
        <f>IF(ISNA('[1]SALON PROGRAMI'!$J$36)," ",IF('[1]SALON PROGRAMI'!$J$36=CAPITOLSPECTRUMSİNEMALARI!A478,HLOOKUP(CAPITOLSPECTRUMSİNEMALARI!A478,'[1]SALON PROGRAMI'!$J$36:$J$39,2,FALSE)," "))</f>
        <v> </v>
      </c>
      <c r="BW478" s="42" t="str">
        <f>IF(ISNA('[1]SALON PROGRAMI'!$C$40)," ",IF('[1]SALON PROGRAMI'!$C$40=CAPITOLSPECTRUMSİNEMALARI!A478,HLOOKUP(CAPITOLSPECTRUMSİNEMALARI!A478,'[1]SALON PROGRAMI'!$C$40:$C$43,2,FALSE)," "))</f>
        <v> </v>
      </c>
      <c r="BX478" s="42" t="str">
        <f>IF(ISNA('[1]SALON PROGRAMI'!$D$40)," ",IF('[1]SALON PROGRAMI'!$D$40=CAPITOLSPECTRUMSİNEMALARI!A478,HLOOKUP(CAPITOLSPECTRUMSİNEMALARI!A478,'[1]SALON PROGRAMI'!$D$40:$D$43,2,FALSE)," "))</f>
        <v> </v>
      </c>
      <c r="BY478" s="42" t="str">
        <f>IF(ISNA('[1]SALON PROGRAMI'!$E$40)," ",IF('[1]SALON PROGRAMI'!$E$40=CAPITOLSPECTRUMSİNEMALARI!A478,HLOOKUP(CAPITOLSPECTRUMSİNEMALARI!A478,'[1]SALON PROGRAMI'!$E$40:$E$43,2,FALSE)," "))</f>
        <v> </v>
      </c>
      <c r="BZ478" s="42" t="str">
        <f>IF(ISNA('[1]SALON PROGRAMI'!$F$40)," ",IF('[1]SALON PROGRAMI'!$F$40=CAPITOLSPECTRUMSİNEMALARI!A478,HLOOKUP(CAPITOLSPECTRUMSİNEMALARI!A478,'[1]SALON PROGRAMI'!$F$40:$F$43,2,FALSE)," "))</f>
        <v> </v>
      </c>
      <c r="CA478" s="42" t="str">
        <f>IF(ISNA('[1]SALON PROGRAMI'!$G$40)," ",IF('[1]SALON PROGRAMI'!$G$40=CAPITOLSPECTRUMSİNEMALARI!A478,HLOOKUP(CAPITOLSPECTRUMSİNEMALARI!A478,'[1]SALON PROGRAMI'!$G$40:$G$43,2,FALSE)," "))</f>
        <v> </v>
      </c>
      <c r="CB478" s="42" t="str">
        <f>IF(ISNA('[1]SALON PROGRAMI'!$H$40)," ",IF('[1]SALON PROGRAMI'!$H$40=CAPITOLSPECTRUMSİNEMALARI!A478,HLOOKUP(CAPITOLSPECTRUMSİNEMALARI!A478,'[1]SALON PROGRAMI'!$H$40:$H$43,2,FALSE)," "))</f>
        <v> </v>
      </c>
      <c r="CC478" s="42" t="str">
        <f>IF(ISNA('[1]SALON PROGRAMI'!$I$40)," ",IF('[1]SALON PROGRAMI'!$I$40=CAPITOLSPECTRUMSİNEMALARI!A478,HLOOKUP(CAPITOLSPECTRUMSİNEMALARI!A478,'[1]SALON PROGRAMI'!$I$40:$I$43,2,FALSE)," "))</f>
        <v> </v>
      </c>
      <c r="CD478" s="42" t="str">
        <f>IF(ISNA('[1]SALON PROGRAMI'!$J$40)," ",IF('[1]SALON PROGRAMI'!$J$40=CAPITOLSPECTRUMSİNEMALARI!A478,HLOOKUP(CAPITOLSPECTRUMSİNEMALARI!A478,'[1]SALON PROGRAMI'!$J$40:$J$43,2,FALSE)," "))</f>
        <v> </v>
      </c>
      <c r="CE478" s="44" t="str">
        <f>IF(ISNA('[1]SALON PROGRAMI'!$C$44)," ",IF('[1]SALON PROGRAMI'!$C$44=CAPITOLSPECTRUMSİNEMALARI!A478,HLOOKUP(CAPITOLSPECTRUMSİNEMALARI!A478,'[1]SALON PROGRAMI'!$C$44:$C$47,2,FALSE)," "))</f>
        <v> </v>
      </c>
      <c r="CF478" s="44" t="str">
        <f>IF(ISNA('[1]SALON PROGRAMI'!$D$44)," ",IF('[1]SALON PROGRAMI'!$D$44=CAPITOLSPECTRUMSİNEMALARI!A478,HLOOKUP(CAPITOLSPECTRUMSİNEMALARI!A478,'[1]SALON PROGRAMI'!$D$44:$D$47,2,FALSE)," "))</f>
        <v> </v>
      </c>
      <c r="CG478" s="44" t="str">
        <f>IF(ISNA('[1]SALON PROGRAMI'!$E$44)," ",IF('[1]SALON PROGRAMI'!$E$44=CAPITOLSPECTRUMSİNEMALARI!A478,HLOOKUP(CAPITOLSPECTRUMSİNEMALARI!A478,'[1]SALON PROGRAMI'!$E$44:$E$47,2,FALSE)," "))</f>
        <v> </v>
      </c>
      <c r="CH478" s="44" t="str">
        <f>IF(ISNA('[1]SALON PROGRAMI'!$F$44)," ",IF('[1]SALON PROGRAMI'!$F$44=CAPITOLSPECTRUMSİNEMALARI!A478,HLOOKUP(CAPITOLSPECTRUMSİNEMALARI!A478,'[1]SALON PROGRAMI'!$F$44:$F$47,2,FALSE)," "))</f>
        <v> </v>
      </c>
      <c r="CI478" s="44" t="str">
        <f>IF(ISNA('[1]SALON PROGRAMI'!$G$44)," ",IF('[1]SALON PROGRAMI'!$G$44=CAPITOLSPECTRUMSİNEMALARI!A478,HLOOKUP(CAPITOLSPECTRUMSİNEMALARI!A478,'[1]SALON PROGRAMI'!$G$44:$G$47,2,FALSE)," "))</f>
        <v> </v>
      </c>
      <c r="CJ478" s="44" t="str">
        <f>IF(ISNA('[1]SALON PROGRAMI'!$H$44)," ",IF('[1]SALON PROGRAMI'!$H$44=CAPITOLSPECTRUMSİNEMALARI!A478,HLOOKUP(CAPITOLSPECTRUMSİNEMALARI!A478,'[1]SALON PROGRAMI'!$H$44:$H$47,2,FALSE)," "))</f>
        <v> </v>
      </c>
      <c r="CK478" s="44" t="str">
        <f>IF(ISNA('[1]SALON PROGRAMI'!$I$44)," ",IF('[1]SALON PROGRAMI'!$I$44=CAPITOLSPECTRUMSİNEMALARI!A478,HLOOKUP(CAPITOLSPECTRUMSİNEMALARI!A478,'[1]SALON PROGRAMI'!$I$44:$I$47,2,FALSE)," "))</f>
        <v> </v>
      </c>
      <c r="CL478" s="44" t="str">
        <f>IF(ISNA('[1]SALON PROGRAMI'!$J$44)," ",IF('[1]SALON PROGRAMI'!$J$44=CAPITOLSPECTRUMSİNEMALARI!A478,HLOOKUP(CAPITOLSPECTRUMSİNEMALARI!A478,'[1]SALON PROGRAMI'!$J$44:$J$47,2,FALSE)," "))</f>
        <v> </v>
      </c>
      <c r="CM478" s="45" t="str">
        <f>IF(ISNA('[1]SALON PROGRAMI'!$C$48)," ",IF('[1]SALON PROGRAMI'!$C$48=CAPITOLSPECTRUMSİNEMALARI!A478,HLOOKUP(CAPITOLSPECTRUMSİNEMALARI!A478,'[1]SALON PROGRAMI'!$C$48:$C$51,2,FALSE)," "))</f>
        <v> </v>
      </c>
      <c r="CN478" s="45" t="str">
        <f>IF(ISNA('[1]SALON PROGRAMI'!$D$48)," ",IF('[1]SALON PROGRAMI'!$D$48=CAPITOLSPECTRUMSİNEMALARI!A478,HLOOKUP(CAPITOLSPECTRUMSİNEMALARI!A478,'[1]SALON PROGRAMI'!$D$48:$D$51,2,FALSE)," "))</f>
        <v> </v>
      </c>
      <c r="CO478" s="45" t="str">
        <f>IF(ISNA('[1]SALON PROGRAMI'!$E$48)," ",IF('[1]SALON PROGRAMI'!$E$48=CAPITOLSPECTRUMSİNEMALARI!A478,HLOOKUP(CAPITOLSPECTRUMSİNEMALARI!A478,'[1]SALON PROGRAMI'!$E$48:$E$51,2,FALSE)," "))</f>
        <v> </v>
      </c>
      <c r="CP478" s="45" t="str">
        <f>IF(ISNA('[1]SALON PROGRAMI'!$F$48)," ",IF('[1]SALON PROGRAMI'!$F$48=CAPITOLSPECTRUMSİNEMALARI!A478,HLOOKUP(CAPITOLSPECTRUMSİNEMALARI!A478,'[1]SALON PROGRAMI'!$F$48:$F$51,2,FALSE)," "))</f>
        <v> </v>
      </c>
      <c r="CQ478" s="45" t="str">
        <f>IF(ISNA('[1]SALON PROGRAMI'!$G$48)," ",IF('[1]SALON PROGRAMI'!$G$48=CAPITOLSPECTRUMSİNEMALARI!A478,HLOOKUP(CAPITOLSPECTRUMSİNEMALARI!A478,'[1]SALON PROGRAMI'!$G$48:$G$51,2,FALSE)," "))</f>
        <v> </v>
      </c>
      <c r="CR478" s="45" t="str">
        <f>IF(ISNA('[1]SALON PROGRAMI'!$H$48)," ",IF('[1]SALON PROGRAMI'!$H$48=CAPITOLSPECTRUMSİNEMALARI!A478,HLOOKUP(CAPITOLSPECTRUMSİNEMALARI!A478,'[1]SALON PROGRAMI'!$H$48:$H$51,2,FALSE)," "))</f>
        <v> </v>
      </c>
      <c r="CS478" s="45" t="str">
        <f>IF(ISNA('[1]SALON PROGRAMI'!$I$48)," ",IF('[1]SALON PROGRAMI'!$I$48=CAPITOLSPECTRUMSİNEMALARI!A478,HLOOKUP(CAPITOLSPECTRUMSİNEMALARI!A478,'[1]SALON PROGRAMI'!$I$48:$I$51,2,FALSE)," "))</f>
        <v> </v>
      </c>
      <c r="CT478" s="45" t="str">
        <f>IF(ISNA('[1]SALON PROGRAMI'!$J$48)," ",IF('[1]SALON PROGRAMI'!$J$48=CAPITOLSPECTRUMSİNEMALARI!A478,HLOOKUP(CAPITOLSPECTRUMSİNEMALARI!A478,'[1]SALON PROGRAMI'!$J$48:$J$51,2,FALSE)," "))</f>
        <v> </v>
      </c>
    </row>
    <row r="479" spans="1:98" ht="12.75">
      <c r="A479" s="40" t="str">
        <f t="shared" si="9"/>
        <v>Pek Yakında</v>
      </c>
      <c r="B479" s="41"/>
      <c r="C479" s="42" t="str">
        <f>IF(ISNA('[1]SALON PROGRAMI'!$C$4)," ",IF('[1]SALON PROGRAMI'!$C$4=CAPITOLSPECTRUMSİNEMALARI!A479,HLOOKUP(CAPITOLSPECTRUMSİNEMALARI!A479,'[1]SALON PROGRAMI'!$C$4:$C$7,2,FALSE)," "))</f>
        <v> </v>
      </c>
      <c r="D479" s="42" t="str">
        <f>IF(ISNA('[1]SALON PROGRAMI'!$D$4)," ",IF('[1]SALON PROGRAMI'!$D$4=CAPITOLSPECTRUMSİNEMALARI!A479,HLOOKUP(CAPITOLSPECTRUMSİNEMALARI!A479,'[1]SALON PROGRAMI'!$D$4:$D$7,2,FALSE)," "))</f>
        <v> </v>
      </c>
      <c r="E479" s="42" t="str">
        <f>IF(ISNA('[1]SALON PROGRAMI'!$E$4)," ",IF('[1]SALON PROGRAMI'!$E$4=CAPITOLSPECTRUMSİNEMALARI!A479,HLOOKUP(CAPITOLSPECTRUMSİNEMALARI!A479,'[1]SALON PROGRAMI'!$E$4:$E$7,2,FALSE)," "))</f>
        <v> </v>
      </c>
      <c r="F479" s="42" t="str">
        <f>IF(ISNA('[1]SALON PROGRAMI'!$F$4)," ",IF('[1]SALON PROGRAMI'!$F$4=CAPITOLSPECTRUMSİNEMALARI!A479,HLOOKUP(CAPITOLSPECTRUMSİNEMALARI!A479,'[1]SALON PROGRAMI'!$F$4:$F$7,2,FALSE)," "))</f>
        <v> </v>
      </c>
      <c r="G479" s="42" t="str">
        <f>IF(ISNA('[1]SALON PROGRAMI'!$G$4)," ",IF('[1]SALON PROGRAMI'!$G$4=CAPITOLSPECTRUMSİNEMALARI!A479,HLOOKUP(CAPITOLSPECTRUMSİNEMALARI!A479,'[1]SALON PROGRAMI'!$G$4:$G$7,2,FALSE)," "))</f>
        <v> </v>
      </c>
      <c r="H479" s="42" t="str">
        <f>IF(ISNA('[1]SALON PROGRAMI'!$H$4)," ",IF('[1]SALON PROGRAMI'!$H$4=CAPITOLSPECTRUMSİNEMALARI!A479,HLOOKUP(CAPITOLSPECTRUMSİNEMALARI!A479,'[1]SALON PROGRAMI'!$H$4:$H$7,2,FALSE)," "))</f>
        <v> </v>
      </c>
      <c r="I479" s="42" t="str">
        <f>IF(ISNA('[1]SALON PROGRAMI'!$I$4)," ",IF('[1]SALON PROGRAMI'!$I$4=CAPITOLSPECTRUMSİNEMALARI!A479,HLOOKUP(CAPITOLSPECTRUMSİNEMALARI!A479,'[1]SALON PROGRAMI'!$I$4:$I$7,2,FALSE)," "))</f>
        <v> </v>
      </c>
      <c r="J479" s="42" t="str">
        <f>IF(ISNA('[1]SALON PROGRAMI'!$J$4)," ",IF('[1]SALON PROGRAMI'!$J$4=CAPITOLSPECTRUMSİNEMALARI!A479,HLOOKUP(CAPITOLSPECTRUMSİNEMALARI!A479,'[1]SALON PROGRAMI'!$J$4:$J$7,2,FALSE)," "))</f>
        <v> </v>
      </c>
      <c r="K479" s="43" t="str">
        <f>IF(ISNA('[1]SALON PROGRAMI'!$C$8)," ",IF('[1]SALON PROGRAMI'!$C$8=CAPITOLSPECTRUMSİNEMALARI!A479,HLOOKUP(CAPITOLSPECTRUMSİNEMALARI!A479,'[1]SALON PROGRAMI'!$C$8:$C$11,2,FALSE)," "))</f>
        <v> </v>
      </c>
      <c r="L479" s="43" t="str">
        <f>IF(ISNA('[1]SALON PROGRAMI'!$D$8)," ",IF('[1]SALON PROGRAMI'!$D$8=CAPITOLSPECTRUMSİNEMALARI!A479,HLOOKUP(CAPITOLSPECTRUMSİNEMALARI!A479,'[1]SALON PROGRAMI'!$D$8:$D$11,2,FALSE)," "))</f>
        <v> </v>
      </c>
      <c r="M479" s="43" t="str">
        <f>IF(ISNA('[1]SALON PROGRAMI'!$E$8)," ",IF('[1]SALON PROGRAMI'!$E$8=CAPITOLSPECTRUMSİNEMALARI!A479,HLOOKUP(CAPITOLSPECTRUMSİNEMALARI!A479,'[1]SALON PROGRAMI'!$E$8:$E$11,2,FALSE)," "))</f>
        <v> </v>
      </c>
      <c r="N479" s="43" t="str">
        <f>IF(ISNA('[1]SALON PROGRAMI'!$F$8)," ",IF('[1]SALON PROGRAMI'!$F$8=CAPITOLSPECTRUMSİNEMALARI!A479,HLOOKUP(CAPITOLSPECTRUMSİNEMALARI!A479,'[1]SALON PROGRAMI'!$F$8:$F$11,2,FALSE)," "))</f>
        <v> </v>
      </c>
      <c r="O479" s="43" t="str">
        <f>IF(ISNA('[1]SALON PROGRAMI'!$G$8)," ",IF('[1]SALON PROGRAMI'!$G$8=CAPITOLSPECTRUMSİNEMALARI!A479,HLOOKUP(CAPITOLSPECTRUMSİNEMALARI!A479,'[1]SALON PROGRAMI'!$G$8:$G$11,2,FALSE)," "))</f>
        <v> </v>
      </c>
      <c r="P479" s="43" t="str">
        <f>IF(ISNA('[1]SALON PROGRAMI'!$H$8)," ",IF('[1]SALON PROGRAMI'!$H$8=CAPITOLSPECTRUMSİNEMALARI!A479,HLOOKUP(CAPITOLSPECTRUMSİNEMALARI!A479,'[1]SALON PROGRAMI'!$H$8:$H$11,2,FALSE)," "))</f>
        <v> </v>
      </c>
      <c r="Q479" s="43" t="str">
        <f>IF(ISNA('[1]SALON PROGRAMI'!$I$8)," ",IF('[1]SALON PROGRAMI'!$I$8=CAPITOLSPECTRUMSİNEMALARI!A479,HLOOKUP(CAPITOLSPECTRUMSİNEMALARI!A479,'[1]SALON PROGRAMI'!$I$8:$I$11,2,FALSE)," "))</f>
        <v> </v>
      </c>
      <c r="R479" s="43" t="str">
        <f>IF(ISNA('[1]SALON PROGRAMI'!$J$8)," ",IF('[1]SALON PROGRAMI'!$J$8=CAPITOLSPECTRUMSİNEMALARI!A479,HLOOKUP(CAPITOLSPECTRUMSİNEMALARI!A479,'[1]SALON PROGRAMI'!$J$8:$J$11,2,FALSE)," "))</f>
        <v> </v>
      </c>
      <c r="S479" s="44" t="str">
        <f>IF(ISNA('[1]SALON PROGRAMI'!$C$12)," ",IF('[1]SALON PROGRAMI'!$C$12=CAPITOLSPECTRUMSİNEMALARI!A479,HLOOKUP(CAPITOLSPECTRUMSİNEMALARI!A479,'[1]SALON PROGRAMI'!$C$12:$C$15,2,FALSE)," "))</f>
        <v> </v>
      </c>
      <c r="T479" s="44" t="str">
        <f>IF(ISNA('[1]SALON PROGRAMI'!$D$12)," ",IF('[1]SALON PROGRAMI'!$D$12=CAPITOLSPECTRUMSİNEMALARI!A479,HLOOKUP(CAPITOLSPECTRUMSİNEMALARI!A479,'[1]SALON PROGRAMI'!$D$12:$D$15,2,FALSE)," "))</f>
        <v> </v>
      </c>
      <c r="U479" s="44" t="str">
        <f>IF(ISNA('[1]SALON PROGRAMI'!$E$12)," ",IF('[1]SALON PROGRAMI'!$E$12=CAPITOLSPECTRUMSİNEMALARI!A479,HLOOKUP(CAPITOLSPECTRUMSİNEMALARI!A479,'[1]SALON PROGRAMI'!$E$12:$E$15,2,FALSE)," "))</f>
        <v> </v>
      </c>
      <c r="V479" s="44" t="str">
        <f>IF(ISNA('[1]SALON PROGRAMI'!$F$12)," ",IF('[1]SALON PROGRAMI'!$F$12=CAPITOLSPECTRUMSİNEMALARI!A479,HLOOKUP(CAPITOLSPECTRUMSİNEMALARI!A479,'[1]SALON PROGRAMI'!$F$12:$F$15,2,FALSE)," "))</f>
        <v> </v>
      </c>
      <c r="W479" s="44" t="str">
        <f>IF(ISNA('[1]SALON PROGRAMI'!$G$12)," ",IF('[1]SALON PROGRAMI'!$G$12=CAPITOLSPECTRUMSİNEMALARI!A479,HLOOKUP(CAPITOLSPECTRUMSİNEMALARI!A479,'[1]SALON PROGRAMI'!$G$12:$G$15,2,FALSE)," "))</f>
        <v> </v>
      </c>
      <c r="X479" s="44" t="str">
        <f>IF(ISNA('[1]SALON PROGRAMI'!$H$12)," ",IF('[1]SALON PROGRAMI'!$H$12=CAPITOLSPECTRUMSİNEMALARI!A479,HLOOKUP(CAPITOLSPECTRUMSİNEMALARI!A479,'[1]SALON PROGRAMI'!$H$12:$H$15,2,FALSE)," "))</f>
        <v> </v>
      </c>
      <c r="Y479" s="44" t="str">
        <f>IF(ISNA('[1]SALON PROGRAMI'!$I$12)," ",IF('[1]SALON PROGRAMI'!$I$12=CAPITOLSPECTRUMSİNEMALARI!A479,HLOOKUP(CAPITOLSPECTRUMSİNEMALARI!A479,'[1]SALON PROGRAMI'!$I$12:$I$15,2,FALSE)," "))</f>
        <v> </v>
      </c>
      <c r="Z479" s="44" t="str">
        <f>IF(ISNA('[1]SALON PROGRAMI'!$J$12)," ",IF('[1]SALON PROGRAMI'!$J$12=CAPITOLSPECTRUMSİNEMALARI!A479,HLOOKUP(CAPITOLSPECTRUMSİNEMALARI!A479,'[1]SALON PROGRAMI'!$J$12:$J$15,2,FALSE)," "))</f>
        <v> </v>
      </c>
      <c r="AA479" s="45" t="str">
        <f>IF(ISNA('[1]SALON PROGRAMI'!$C$16)," ",IF('[1]SALON PROGRAMI'!$C$16=CAPITOLSPECTRUMSİNEMALARI!A479,HLOOKUP(CAPITOLSPECTRUMSİNEMALARI!A479,'[1]SALON PROGRAMI'!$C$16:$C$19,2,FALSE)," "))</f>
        <v> </v>
      </c>
      <c r="AB479" s="45" t="str">
        <f>IF(ISNA('[1]SALON PROGRAMI'!$D$16)," ",IF('[1]SALON PROGRAMI'!$D$16=CAPITOLSPECTRUMSİNEMALARI!A479,HLOOKUP(CAPITOLSPECTRUMSİNEMALARI!A479,'[1]SALON PROGRAMI'!$D$16:$D$19,2,FALSE)," "))</f>
        <v> </v>
      </c>
      <c r="AC479" s="45" t="str">
        <f>IF(ISNA('[1]SALON PROGRAMI'!$E$16)," ",IF('[1]SALON PROGRAMI'!$E$16=CAPITOLSPECTRUMSİNEMALARI!A479,HLOOKUP(CAPITOLSPECTRUMSİNEMALARI!A479,'[1]SALON PROGRAMI'!$E$16:$E$19,2,FALSE)," "))</f>
        <v> </v>
      </c>
      <c r="AD479" s="45" t="str">
        <f>IF(ISNA('[1]SALON PROGRAMI'!$F$16)," ",IF('[1]SALON PROGRAMI'!$F$16=CAPITOLSPECTRUMSİNEMALARI!A479,HLOOKUP(CAPITOLSPECTRUMSİNEMALARI!A479,'[1]SALON PROGRAMI'!$F$16:$F$19,2,FALSE)," "))</f>
        <v> </v>
      </c>
      <c r="AE479" s="45" t="str">
        <f>IF(ISNA('[1]SALON PROGRAMI'!$G$16)," ",IF('[1]SALON PROGRAMI'!$G$16=CAPITOLSPECTRUMSİNEMALARI!A479,HLOOKUP(CAPITOLSPECTRUMSİNEMALARI!A479,'[1]SALON PROGRAMI'!$G$16:$G$19,2,FALSE)," "))</f>
        <v> </v>
      </c>
      <c r="AF479" s="45" t="str">
        <f>IF(ISNA('[1]SALON PROGRAMI'!$H$16)," ",IF('[1]SALON PROGRAMI'!$H$16=CAPITOLSPECTRUMSİNEMALARI!A479,HLOOKUP(CAPITOLSPECTRUMSİNEMALARI!A479,'[1]SALON PROGRAMI'!$H$16:$H$19,2,FALSE)," "))</f>
        <v> </v>
      </c>
      <c r="AG479" s="45" t="str">
        <f>IF(ISNA('[1]SALON PROGRAMI'!$I$16)," ",IF('[1]SALON PROGRAMI'!$I$16=CAPITOLSPECTRUMSİNEMALARI!A479,HLOOKUP(CAPITOLSPECTRUMSİNEMALARI!A479,'[1]SALON PROGRAMI'!$I$16:$I$19,2,FALSE)," "))</f>
        <v> </v>
      </c>
      <c r="AH479" s="45" t="str">
        <f>IF(ISNA('[1]SALON PROGRAMI'!$J$16)," ",IF('[1]SALON PROGRAMI'!$J$16=CAPITOLSPECTRUMSİNEMALARI!A479,HLOOKUP(CAPITOLSPECTRUMSİNEMALARI!A479,'[1]SALON PROGRAMI'!$J$16:$J$19,2,FALSE)," "))</f>
        <v> </v>
      </c>
      <c r="AI479" s="43" t="str">
        <f>IF(ISNA('[1]SALON PROGRAMI'!$C$20)," ",IF('[1]SALON PROGRAMI'!$C$20=CAPITOLSPECTRUMSİNEMALARI!A479,HLOOKUP(CAPITOLSPECTRUMSİNEMALARI!A479,'[1]SALON PROGRAMI'!$C$20:$C$23,2,FALSE)," "))</f>
        <v> </v>
      </c>
      <c r="AJ479" s="43" t="str">
        <f>IF(ISNA('[1]SALON PROGRAMI'!$D$20)," ",IF('[1]SALON PROGRAMI'!$D$20=CAPITOLSPECTRUMSİNEMALARI!A479,HLOOKUP(CAPITOLSPECTRUMSİNEMALARI!A479,'[1]SALON PROGRAMI'!$D$20:$D$23,2,FALSE)," "))</f>
        <v> </v>
      </c>
      <c r="AK479" s="43" t="str">
        <f>IF(ISNA('[1]SALON PROGRAMI'!$E$20)," ",IF('[1]SALON PROGRAMI'!$E$20=CAPITOLSPECTRUMSİNEMALARI!A479,HLOOKUP(CAPITOLSPECTRUMSİNEMALARI!A479,'[1]SALON PROGRAMI'!$E$20:$E$23,2,FALSE)," "))</f>
        <v> </v>
      </c>
      <c r="AL479" s="43" t="str">
        <f>IF(ISNA('[1]SALON PROGRAMI'!$F$20)," ",IF('[1]SALON PROGRAMI'!$F$20=CAPITOLSPECTRUMSİNEMALARI!A479,HLOOKUP(CAPITOLSPECTRUMSİNEMALARI!A479,'[1]SALON PROGRAMI'!$F$20:$F$23,2,FALSE)," "))</f>
        <v> </v>
      </c>
      <c r="AM479" s="43" t="str">
        <f>IF(ISNA('[1]SALON PROGRAMI'!$G$20)," ",IF('[1]SALON PROGRAMI'!$G$20=CAPITOLSPECTRUMSİNEMALARI!A479,HLOOKUP(CAPITOLSPECTRUMSİNEMALARI!A479,'[1]SALON PROGRAMI'!$G$20:$G$23,2,FALSE)," "))</f>
        <v> </v>
      </c>
      <c r="AN479" s="43" t="str">
        <f>IF(ISNA('[1]SALON PROGRAMI'!$H$20)," ",IF('[1]SALON PROGRAMI'!$H$20=CAPITOLSPECTRUMSİNEMALARI!A479,HLOOKUP(CAPITOLSPECTRUMSİNEMALARI!A479,'[1]SALON PROGRAMI'!$H$20:$H$23,2,FALSE)," "))</f>
        <v> </v>
      </c>
      <c r="AO479" s="43" t="str">
        <f>IF(ISNA('[1]SALON PROGRAMI'!$I$20)," ",IF('[1]SALON PROGRAMI'!$I$20=CAPITOLSPECTRUMSİNEMALARI!A479,HLOOKUP(CAPITOLSPECTRUMSİNEMALARI!A479,'[1]SALON PROGRAMI'!$I$20:$I$23,2,FALSE)," "))</f>
        <v> </v>
      </c>
      <c r="AP479" s="43" t="str">
        <f>IF(ISNA('[1]SALON PROGRAMI'!$J$20)," ",IF('[1]SALON PROGRAMI'!$J$20=CAPITOLSPECTRUMSİNEMALARI!A479,HLOOKUP(CAPITOLSPECTRUMSİNEMALARI!A479,'[1]SALON PROGRAMI'!$J$20:$J$23,2,FALSE)," "))</f>
        <v> </v>
      </c>
      <c r="AQ479" s="42" t="str">
        <f>IF(ISNA('[1]SALON PROGRAMI'!$C$24)," ",IF('[1]SALON PROGRAMI'!$C$24=CAPITOLSPECTRUMSİNEMALARI!A479,HLOOKUP(CAPITOLSPECTRUMSİNEMALARI!A479,'[1]SALON PROGRAMI'!$C$24:$C$27,2,FALSE)," "))</f>
        <v> </v>
      </c>
      <c r="AR479" s="42" t="str">
        <f>IF(ISNA('[1]SALON PROGRAMI'!$D$24)," ",IF('[1]SALON PROGRAMI'!$D$24=CAPITOLSPECTRUMSİNEMALARI!A479,HLOOKUP(CAPITOLSPECTRUMSİNEMALARI!A479,'[1]SALON PROGRAMI'!$D$24:$D$27,2,FALSE)," "))</f>
        <v> </v>
      </c>
      <c r="AS479" s="42" t="str">
        <f>IF(ISNA('[1]SALON PROGRAMI'!$E$24)," ",IF('[1]SALON PROGRAMI'!$E$24=CAPITOLSPECTRUMSİNEMALARI!A479,HLOOKUP(CAPITOLSPECTRUMSİNEMALARI!A479,'[1]SALON PROGRAMI'!$E$24:$E$27,2,FALSE)," "))</f>
        <v> </v>
      </c>
      <c r="AT479" s="42" t="str">
        <f>IF(ISNA('[1]SALON PROGRAMI'!$F$24)," ",IF('[1]SALON PROGRAMI'!$F$24=CAPITOLSPECTRUMSİNEMALARI!A479,HLOOKUP(CAPITOLSPECTRUMSİNEMALARI!A479,'[1]SALON PROGRAMI'!$F$24:$F$27,2,FALSE)," "))</f>
        <v> </v>
      </c>
      <c r="AU479" s="42" t="str">
        <f>IF(ISNA('[1]SALON PROGRAMI'!$G$24)," ",IF('[1]SALON PROGRAMI'!$G$24=CAPITOLSPECTRUMSİNEMALARI!A479,HLOOKUP(CAPITOLSPECTRUMSİNEMALARI!A479,'[1]SALON PROGRAMI'!$G$24:$G$27,2,FALSE)," "))</f>
        <v> </v>
      </c>
      <c r="AV479" s="42" t="str">
        <f>IF(ISNA('[1]SALON PROGRAMI'!$H$24)," ",IF('[1]SALON PROGRAMI'!$H$24=CAPITOLSPECTRUMSİNEMALARI!A479,HLOOKUP(CAPITOLSPECTRUMSİNEMALARI!A479,'[1]SALON PROGRAMI'!$H$24:$H$27,2,FALSE)," "))</f>
        <v> </v>
      </c>
      <c r="AW479" s="42" t="str">
        <f>IF(ISNA('[1]SALON PROGRAMI'!$I$24)," ",IF('[1]SALON PROGRAMI'!$I$24=CAPITOLSPECTRUMSİNEMALARI!A479,HLOOKUP(CAPITOLSPECTRUMSİNEMALARI!A479,'[1]SALON PROGRAMI'!$I$24:$I$27,2,FALSE)," "))</f>
        <v> </v>
      </c>
      <c r="AX479" s="42" t="str">
        <f>IF(ISNA('[1]SALON PROGRAMI'!$J$24)," ",IF('[1]SALON PROGRAMI'!$J$24=CAPITOLSPECTRUMSİNEMALARI!A479,HLOOKUP(CAPITOLSPECTRUMSİNEMALARI!A479,'[1]SALON PROGRAMI'!$J$24:$J$27,2,FALSE)," "))</f>
        <v> </v>
      </c>
      <c r="AY479" s="44" t="str">
        <f>IF(ISNA('[1]SALON PROGRAMI'!$C$28)," ",IF('[1]SALON PROGRAMI'!$C$28=CAPITOLSPECTRUMSİNEMALARI!A479,HLOOKUP(CAPITOLSPECTRUMSİNEMALARI!A479,'[1]SALON PROGRAMI'!$C$28:$C$31,2,FALSE)," "))</f>
        <v> </v>
      </c>
      <c r="AZ479" s="44" t="str">
        <f>IF(ISNA('[1]SALON PROGRAMI'!$D$28)," ",IF('[1]SALON PROGRAMI'!$D$28=CAPITOLSPECTRUMSİNEMALARI!A479,HLOOKUP(CAPITOLSPECTRUMSİNEMALARI!A479,'[1]SALON PROGRAMI'!$D$28:$D$31,2,FALSE)," "))</f>
        <v> </v>
      </c>
      <c r="BA479" s="44" t="str">
        <f>IF(ISNA('[1]SALON PROGRAMI'!$E$28)," ",IF('[1]SALON PROGRAMI'!$E$28=CAPITOLSPECTRUMSİNEMALARI!A479,HLOOKUP(CAPITOLSPECTRUMSİNEMALARI!A479,'[1]SALON PROGRAMI'!$E$28:$E$31,2,FALSE)," "))</f>
        <v> </v>
      </c>
      <c r="BB479" s="44" t="str">
        <f>IF(ISNA('[1]SALON PROGRAMI'!$F$28)," ",IF('[1]SALON PROGRAMI'!$F$28=CAPITOLSPECTRUMSİNEMALARI!A479,HLOOKUP(CAPITOLSPECTRUMSİNEMALARI!A479,'[1]SALON PROGRAMI'!$F$28:$F$31,2,FALSE)," "))</f>
        <v> </v>
      </c>
      <c r="BC479" s="44" t="str">
        <f>IF(ISNA('[1]SALON PROGRAMI'!$G$28)," ",IF('[1]SALON PROGRAMI'!$G$28=CAPITOLSPECTRUMSİNEMALARI!A479,HLOOKUP(CAPITOLSPECTRUMSİNEMALARI!A479,'[1]SALON PROGRAMI'!$G$28:$G$31,2,FALSE)," "))</f>
        <v> </v>
      </c>
      <c r="BD479" s="44" t="str">
        <f>IF(ISNA('[1]SALON PROGRAMI'!$H$28)," ",IF('[1]SALON PROGRAMI'!$H$28=CAPITOLSPECTRUMSİNEMALARI!A479,HLOOKUP(CAPITOLSPECTRUMSİNEMALARI!A479,'[1]SALON PROGRAMI'!$H$28:$H$31,2,FALSE)," "))</f>
        <v> </v>
      </c>
      <c r="BE479" s="44" t="str">
        <f>IF(ISNA('[1]SALON PROGRAMI'!$I$28)," ",IF('[1]SALON PROGRAMI'!$I$28=CAPITOLSPECTRUMSİNEMALARI!A479,HLOOKUP(CAPITOLSPECTRUMSİNEMALARI!A479,'[1]SALON PROGRAMI'!$I$28:$I$31,2,FALSE)," "))</f>
        <v> </v>
      </c>
      <c r="BF479" s="44" t="str">
        <f>IF(ISNA('[1]SALON PROGRAMI'!$J$28)," ",IF('[1]SALON PROGRAMI'!$J$28=CAPITOLSPECTRUMSİNEMALARI!A479,HLOOKUP(CAPITOLSPECTRUMSİNEMALARI!A479,'[1]SALON PROGRAMI'!$J$28:$J$31,2,FALSE)," "))</f>
        <v> </v>
      </c>
      <c r="BG479" s="45" t="str">
        <f>IF(ISNA('[1]SALON PROGRAMI'!$C$32)," ",IF('[1]SALON PROGRAMI'!$C$32=CAPITOLSPECTRUMSİNEMALARI!A479,HLOOKUP(CAPITOLSPECTRUMSİNEMALARI!A479,'[1]SALON PROGRAMI'!$C$32:$C$35,2,FALSE)," "))</f>
        <v> </v>
      </c>
      <c r="BH479" s="45" t="str">
        <f>IF(ISNA('[1]SALON PROGRAMI'!$D$32)," ",IF('[1]SALON PROGRAMI'!$D$32=CAPITOLSPECTRUMSİNEMALARI!A479,HLOOKUP(CAPITOLSPECTRUMSİNEMALARI!A479,'[1]SALON PROGRAMI'!$D$32:$D$35,2,FALSE)," "))</f>
        <v> </v>
      </c>
      <c r="BI479" s="45" t="str">
        <f>IF(ISNA('[1]SALON PROGRAMI'!$E$32)," ",IF('[1]SALON PROGRAMI'!$E$32=CAPITOLSPECTRUMSİNEMALARI!A479,HLOOKUP(CAPITOLSPECTRUMSİNEMALARI!A479,'[1]SALON PROGRAMI'!$E$32:$E$35,2,FALSE)," "))</f>
        <v> </v>
      </c>
      <c r="BJ479" s="45" t="str">
        <f>IF(ISNA('[1]SALON PROGRAMI'!$F$32)," ",IF('[1]SALON PROGRAMI'!$F$32=CAPITOLSPECTRUMSİNEMALARI!A479,HLOOKUP(CAPITOLSPECTRUMSİNEMALARI!A479,'[1]SALON PROGRAMI'!$F$32:$F$35,2,FALSE)," "))</f>
        <v> </v>
      </c>
      <c r="BK479" s="45" t="str">
        <f>IF(ISNA('[1]SALON PROGRAMI'!$G$32)," ",IF('[1]SALON PROGRAMI'!$G$32=CAPITOLSPECTRUMSİNEMALARI!A479,HLOOKUP(CAPITOLSPECTRUMSİNEMALARI!A479,'[1]SALON PROGRAMI'!$G$32:$G$35,2,FALSE)," "))</f>
        <v> </v>
      </c>
      <c r="BL479" s="45" t="str">
        <f>IF(ISNA('[1]SALON PROGRAMI'!$H$32)," ",IF('[1]SALON PROGRAMI'!$H$32=CAPITOLSPECTRUMSİNEMALARI!A479,HLOOKUP(CAPITOLSPECTRUMSİNEMALARI!A479,'[1]SALON PROGRAMI'!$H$32:$H$35,2,FALSE)," "))</f>
        <v> </v>
      </c>
      <c r="BM479" s="45" t="str">
        <f>IF(ISNA('[1]SALON PROGRAMI'!$I$32)," ",IF('[1]SALON PROGRAMI'!$I$32=CAPITOLSPECTRUMSİNEMALARI!A479,HLOOKUP(CAPITOLSPECTRUMSİNEMALARI!A479,'[1]SALON PROGRAMI'!$I$32:$I$35,2,FALSE)," "))</f>
        <v> </v>
      </c>
      <c r="BN479" s="45" t="str">
        <f>IF(ISNA('[1]SALON PROGRAMI'!$J$32)," ",IF('[1]SALON PROGRAMI'!$J$32=CAPITOLSPECTRUMSİNEMALARI!A479,HLOOKUP(CAPITOLSPECTRUMSİNEMALARI!A479,'[1]SALON PROGRAMI'!$J$32:$J$35,2,FALSE)," "))</f>
        <v> </v>
      </c>
      <c r="BO479" s="43" t="str">
        <f>IF(ISNA('[1]SALON PROGRAMI'!$C$36)," ",IF('[1]SALON PROGRAMI'!$C$36=CAPITOLSPECTRUMSİNEMALARI!A479,HLOOKUP(CAPITOLSPECTRUMSİNEMALARI!A479,'[1]SALON PROGRAMI'!$C$36:$C$39,2,FALSE)," "))</f>
        <v> </v>
      </c>
      <c r="BP479" s="43">
        <f>IF(ISNA('[1]SALON PROGRAMI'!$D$36)," ",IF('[1]SALON PROGRAMI'!$D$36=CAPITOLSPECTRUMSİNEMALARI!A479,HLOOKUP(CAPITOLSPECTRUMSİNEMALARI!A479,'[1]SALON PROGRAMI'!$D$36:$D$39,2,FALSE)," "))</f>
        <v>0.5416666666666666</v>
      </c>
      <c r="BQ479" s="43">
        <f>IF(ISNA('[1]SALON PROGRAMI'!$E$36)," ",IF('[1]SALON PROGRAMI'!$E$36=CAPITOLSPECTRUMSİNEMALARI!A479,HLOOKUP(CAPITOLSPECTRUMSİNEMALARI!A479,'[1]SALON PROGRAMI'!$E$36:$E$39,2,FALSE)," "))</f>
        <v>0.65625</v>
      </c>
      <c r="BR479" s="43" t="str">
        <f>IF(ISNA('[1]SALON PROGRAMI'!$F$36)," ",IF('[1]SALON PROGRAMI'!$F$36=CAPITOLSPECTRUMSİNEMALARI!A479,HLOOKUP(CAPITOLSPECTRUMSİNEMALARI!A479,'[1]SALON PROGRAMI'!$F$36:$F$39,2,FALSE)," "))</f>
        <v> </v>
      </c>
      <c r="BS479" s="43">
        <f>IF(ISNA('[1]SALON PROGRAMI'!$G$36)," ",IF('[1]SALON PROGRAMI'!$G$36=CAPITOLSPECTRUMSİNEMALARI!A479,HLOOKUP(CAPITOLSPECTRUMSİNEMALARI!A479,'[1]SALON PROGRAMI'!$G$36:$G$39,2,FALSE)," "))</f>
        <v>0.7777777777777778</v>
      </c>
      <c r="BT479" s="43" t="str">
        <f>IF(ISNA('[1]SALON PROGRAMI'!$H$36)," ",IF('[1]SALON PROGRAMI'!$H$36=CAPITOLSPECTRUMSİNEMALARI!A479,HLOOKUP(CAPITOLSPECTRUMSİNEMALARI!A479,'[1]SALON PROGRAMI'!$H$36:$H$39,2,FALSE)," "))</f>
        <v> </v>
      </c>
      <c r="BU479" s="43" t="str">
        <f>IF(ISNA('[1]SALON PROGRAMI'!$I$36)," ",IF('[1]SALON PROGRAMI'!$I$36=CAPITOLSPECTRUMSİNEMALARI!A479,HLOOKUP(CAPITOLSPECTRUMSİNEMALARI!A479,'[1]SALON PROGRAMI'!$I$36:$I$39,2,FALSE)," "))</f>
        <v> </v>
      </c>
      <c r="BV479" s="43" t="str">
        <f>IF(ISNA('[1]SALON PROGRAMI'!$J$36)," ",IF('[1]SALON PROGRAMI'!$J$36=CAPITOLSPECTRUMSİNEMALARI!A479,HLOOKUP(CAPITOLSPECTRUMSİNEMALARI!A479,'[1]SALON PROGRAMI'!$J$36:$J$39,2,FALSE)," "))</f>
        <v> </v>
      </c>
      <c r="BW479" s="42" t="str">
        <f>IF(ISNA('[1]SALON PROGRAMI'!$C$40)," ",IF('[1]SALON PROGRAMI'!$C$40=CAPITOLSPECTRUMSİNEMALARI!A479,HLOOKUP(CAPITOLSPECTRUMSİNEMALARI!A479,'[1]SALON PROGRAMI'!$C$40:$C$43,2,FALSE)," "))</f>
        <v> </v>
      </c>
      <c r="BX479" s="42" t="str">
        <f>IF(ISNA('[1]SALON PROGRAMI'!$D$40)," ",IF('[1]SALON PROGRAMI'!$D$40=CAPITOLSPECTRUMSİNEMALARI!A479,HLOOKUP(CAPITOLSPECTRUMSİNEMALARI!A479,'[1]SALON PROGRAMI'!$D$40:$D$43,2,FALSE)," "))</f>
        <v> </v>
      </c>
      <c r="BY479" s="42" t="str">
        <f>IF(ISNA('[1]SALON PROGRAMI'!$E$40)," ",IF('[1]SALON PROGRAMI'!$E$40=CAPITOLSPECTRUMSİNEMALARI!A479,HLOOKUP(CAPITOLSPECTRUMSİNEMALARI!A479,'[1]SALON PROGRAMI'!$E$40:$E$43,2,FALSE)," "))</f>
        <v> </v>
      </c>
      <c r="BZ479" s="42" t="str">
        <f>IF(ISNA('[1]SALON PROGRAMI'!$F$40)," ",IF('[1]SALON PROGRAMI'!$F$40=CAPITOLSPECTRUMSİNEMALARI!A479,HLOOKUP(CAPITOLSPECTRUMSİNEMALARI!A479,'[1]SALON PROGRAMI'!$F$40:$F$43,2,FALSE)," "))</f>
        <v> </v>
      </c>
      <c r="CA479" s="42" t="str">
        <f>IF(ISNA('[1]SALON PROGRAMI'!$G$40)," ",IF('[1]SALON PROGRAMI'!$G$40=CAPITOLSPECTRUMSİNEMALARI!A479,HLOOKUP(CAPITOLSPECTRUMSİNEMALARI!A479,'[1]SALON PROGRAMI'!$G$40:$G$43,2,FALSE)," "))</f>
        <v> </v>
      </c>
      <c r="CB479" s="42">
        <f>IF(ISNA('[1]SALON PROGRAMI'!$H$40)," ",IF('[1]SALON PROGRAMI'!$H$40=CAPITOLSPECTRUMSİNEMALARI!A479,HLOOKUP(CAPITOLSPECTRUMSİNEMALARI!A479,'[1]SALON PROGRAMI'!$H$40:$H$43,2,FALSE)," "))</f>
        <v>0.8958333333333334</v>
      </c>
      <c r="CC479" s="42" t="str">
        <f>IF(ISNA('[1]SALON PROGRAMI'!$I$40)," ",IF('[1]SALON PROGRAMI'!$I$40=CAPITOLSPECTRUMSİNEMALARI!A479,HLOOKUP(CAPITOLSPECTRUMSİNEMALARI!A479,'[1]SALON PROGRAMI'!$I$40:$I$43,2,FALSE)," "))</f>
        <v> </v>
      </c>
      <c r="CD479" s="42" t="str">
        <f>IF(ISNA('[1]SALON PROGRAMI'!$J$40)," ",IF('[1]SALON PROGRAMI'!$J$40=CAPITOLSPECTRUMSİNEMALARI!A479,HLOOKUP(CAPITOLSPECTRUMSİNEMALARI!A479,'[1]SALON PROGRAMI'!$J$40:$J$43,2,FALSE)," "))</f>
        <v> </v>
      </c>
      <c r="CE479" s="44">
        <f>IF(ISNA('[1]SALON PROGRAMI'!$C$44)," ",IF('[1]SALON PROGRAMI'!$C$44=CAPITOLSPECTRUMSİNEMALARI!A479,HLOOKUP(CAPITOLSPECTRUMSİNEMALARI!A479,'[1]SALON PROGRAMI'!$C$44:$C$47,2,FALSE)," "))</f>
        <v>0.4583333333333333</v>
      </c>
      <c r="CF479" s="44">
        <f>IF(ISNA('[1]SALON PROGRAMI'!$D$44)," ",IF('[1]SALON PROGRAMI'!$D$44=CAPITOLSPECTRUMSİNEMALARI!A479,HLOOKUP(CAPITOLSPECTRUMSİNEMALARI!A479,'[1]SALON PROGRAMI'!$D$44:$D$47,2,FALSE)," "))</f>
        <v>0.5729166666666666</v>
      </c>
      <c r="CG479" s="44" t="str">
        <f>IF(ISNA('[1]SALON PROGRAMI'!$E$44)," ",IF('[1]SALON PROGRAMI'!$E$44=CAPITOLSPECTRUMSİNEMALARI!A479,HLOOKUP(CAPITOLSPECTRUMSİNEMALARI!A479,'[1]SALON PROGRAMI'!$E$44:$E$47,2,FALSE)," "))</f>
        <v> </v>
      </c>
      <c r="CH479" s="44">
        <f>IF(ISNA('[1]SALON PROGRAMI'!$F$44)," ",IF('[1]SALON PROGRAMI'!$F$44=CAPITOLSPECTRUMSİNEMALARI!A479,HLOOKUP(CAPITOLSPECTRUMSİNEMALARI!A479,'[1]SALON PROGRAMI'!$F$44:$F$47,2,FALSE)," "))</f>
        <v>0.6875</v>
      </c>
      <c r="CI479" s="44">
        <f>IF(ISNA('[1]SALON PROGRAMI'!$G$44)," ",IF('[1]SALON PROGRAMI'!$G$44=CAPITOLSPECTRUMSİNEMALARI!A479,HLOOKUP(CAPITOLSPECTRUMSİNEMALARI!A479,'[1]SALON PROGRAMI'!$G$44:$G$47,2,FALSE)," "))</f>
        <v>0.8055555555555555</v>
      </c>
      <c r="CJ479" s="44" t="str">
        <f>IF(ISNA('[1]SALON PROGRAMI'!$H$44)," ",IF('[1]SALON PROGRAMI'!$H$44=CAPITOLSPECTRUMSİNEMALARI!A479,HLOOKUP(CAPITOLSPECTRUMSİNEMALARI!A479,'[1]SALON PROGRAMI'!$H$44:$H$47,2,FALSE)," "))</f>
        <v> </v>
      </c>
      <c r="CK479" s="44">
        <f>IF(ISNA('[1]SALON PROGRAMI'!$I$44)," ",IF('[1]SALON PROGRAMI'!$I$44=CAPITOLSPECTRUMSİNEMALARI!A479,HLOOKUP(CAPITOLSPECTRUMSİNEMALARI!A479,'[1]SALON PROGRAMI'!$I$44:$I$47,2,FALSE)," "))</f>
        <v>0.9270833333333334</v>
      </c>
      <c r="CL479" s="44" t="str">
        <f>IF(ISNA('[1]SALON PROGRAMI'!$J$44)," ",IF('[1]SALON PROGRAMI'!$J$44=CAPITOLSPECTRUMSİNEMALARI!A479,HLOOKUP(CAPITOLSPECTRUMSİNEMALARI!A479,'[1]SALON PROGRAMI'!$J$44:$J$47,2,FALSE)," "))</f>
        <v> </v>
      </c>
      <c r="CM479" s="45" t="str">
        <f>IF(ISNA('[1]SALON PROGRAMI'!$C$48)," ",IF('[1]SALON PROGRAMI'!$C$48=CAPITOLSPECTRUMSİNEMALARI!A479,HLOOKUP(CAPITOLSPECTRUMSİNEMALARI!A479,'[1]SALON PROGRAMI'!$C$48:$C$51,2,FALSE)," "))</f>
        <v> </v>
      </c>
      <c r="CN479" s="45" t="str">
        <f>IF(ISNA('[1]SALON PROGRAMI'!$D$48)," ",IF('[1]SALON PROGRAMI'!$D$48=CAPITOLSPECTRUMSİNEMALARI!A479,HLOOKUP(CAPITOLSPECTRUMSİNEMALARI!A479,'[1]SALON PROGRAMI'!$D$48:$D$51,2,FALSE)," "))</f>
        <v> </v>
      </c>
      <c r="CO479" s="45">
        <f>IF(ISNA('[1]SALON PROGRAMI'!$E$48)," ",IF('[1]SALON PROGRAMI'!$E$48=CAPITOLSPECTRUMSİNEMALARI!A479,HLOOKUP(CAPITOLSPECTRUMSİNEMALARI!A479,'[1]SALON PROGRAMI'!$E$48:$E$51,2,FALSE)," "))</f>
        <v>0.625</v>
      </c>
      <c r="CP479" s="45">
        <f>IF(ISNA('[1]SALON PROGRAMI'!$F$48)," ",IF('[1]SALON PROGRAMI'!$F$48=CAPITOLSPECTRUMSİNEMALARI!A479,HLOOKUP(CAPITOLSPECTRUMSİNEMALARI!A479,'[1]SALON PROGRAMI'!$F$48:$F$51,2,FALSE)," "))</f>
        <v>0.7395833333333334</v>
      </c>
      <c r="CQ479" s="45" t="str">
        <f>IF(ISNA('[1]SALON PROGRAMI'!$G$48)," ",IF('[1]SALON PROGRAMI'!$G$48=CAPITOLSPECTRUMSİNEMALARI!A479,HLOOKUP(CAPITOLSPECTRUMSİNEMALARI!A479,'[1]SALON PROGRAMI'!$G$48:$G$51,2,FALSE)," "))</f>
        <v> </v>
      </c>
      <c r="CR479" s="45">
        <f>IF(ISNA('[1]SALON PROGRAMI'!$H$48)," ",IF('[1]SALON PROGRAMI'!$H$48=CAPITOLSPECTRUMSİNEMALARI!A479,HLOOKUP(CAPITOLSPECTRUMSİNEMALARI!A479,'[1]SALON PROGRAMI'!$H$48:$H$51,2,FALSE)," "))</f>
        <v>0.8541666666666666</v>
      </c>
      <c r="CS479" s="45" t="str">
        <f>IF(ISNA('[1]SALON PROGRAMI'!$I$48)," ",IF('[1]SALON PROGRAMI'!$I$48=CAPITOLSPECTRUMSİNEMALARI!A479,HLOOKUP(CAPITOLSPECTRUMSİNEMALARI!A479,'[1]SALON PROGRAMI'!$I$48:$I$51,2,FALSE)," "))</f>
        <v> </v>
      </c>
      <c r="CT479" s="45">
        <f>IF(ISNA('[1]SALON PROGRAMI'!$J$48)," ",IF('[1]SALON PROGRAMI'!$J$48=CAPITOLSPECTRUMSİNEMALARI!A479,HLOOKUP(CAPITOLSPECTRUMSİNEMALARI!A479,'[1]SALON PROGRAMI'!$J$48:$J$51,2,FALSE)," "))</f>
        <v>0.96875</v>
      </c>
    </row>
    <row r="480" spans="1:98" ht="12.75">
      <c r="A480" s="40" t="str">
        <f t="shared" si="9"/>
        <v> </v>
      </c>
      <c r="B480" s="41"/>
      <c r="C480" s="42" t="str">
        <f>IF(ISNA('[1]SALON PROGRAMI'!$C$4)," ",IF('[1]SALON PROGRAMI'!$C$4=CAPITOLSPECTRUMSİNEMALARI!A480,HLOOKUP(CAPITOLSPECTRUMSİNEMALARI!A480,'[1]SALON PROGRAMI'!$C$4:$C$7,2,FALSE)," "))</f>
        <v> </v>
      </c>
      <c r="D480" s="42" t="str">
        <f>IF(ISNA('[1]SALON PROGRAMI'!$D$4)," ",IF('[1]SALON PROGRAMI'!$D$4=CAPITOLSPECTRUMSİNEMALARI!A480,HLOOKUP(CAPITOLSPECTRUMSİNEMALARI!A480,'[1]SALON PROGRAMI'!$D$4:$D$7,2,FALSE)," "))</f>
        <v> </v>
      </c>
      <c r="E480" s="42" t="str">
        <f>IF(ISNA('[1]SALON PROGRAMI'!$E$4)," ",IF('[1]SALON PROGRAMI'!$E$4=CAPITOLSPECTRUMSİNEMALARI!A480,HLOOKUP(CAPITOLSPECTRUMSİNEMALARI!A480,'[1]SALON PROGRAMI'!$E$4:$E$7,2,FALSE)," "))</f>
        <v> </v>
      </c>
      <c r="F480" s="42" t="str">
        <f>IF(ISNA('[1]SALON PROGRAMI'!$F$4)," ",IF('[1]SALON PROGRAMI'!$F$4=CAPITOLSPECTRUMSİNEMALARI!A480,HLOOKUP(CAPITOLSPECTRUMSİNEMALARI!A480,'[1]SALON PROGRAMI'!$F$4:$F$7,2,FALSE)," "))</f>
        <v> </v>
      </c>
      <c r="G480" s="42" t="str">
        <f>IF(ISNA('[1]SALON PROGRAMI'!$G$4)," ",IF('[1]SALON PROGRAMI'!$G$4=CAPITOLSPECTRUMSİNEMALARI!A480,HLOOKUP(CAPITOLSPECTRUMSİNEMALARI!A480,'[1]SALON PROGRAMI'!$G$4:$G$7,2,FALSE)," "))</f>
        <v> </v>
      </c>
      <c r="H480" s="42" t="str">
        <f>IF(ISNA('[1]SALON PROGRAMI'!$H$4)," ",IF('[1]SALON PROGRAMI'!$H$4=CAPITOLSPECTRUMSİNEMALARI!A480,HLOOKUP(CAPITOLSPECTRUMSİNEMALARI!A480,'[1]SALON PROGRAMI'!$H$4:$H$7,2,FALSE)," "))</f>
        <v> </v>
      </c>
      <c r="I480" s="42" t="str">
        <f>IF(ISNA('[1]SALON PROGRAMI'!$I$4)," ",IF('[1]SALON PROGRAMI'!$I$4=CAPITOLSPECTRUMSİNEMALARI!A480,HLOOKUP(CAPITOLSPECTRUMSİNEMALARI!A480,'[1]SALON PROGRAMI'!$I$4:$I$7,2,FALSE)," "))</f>
        <v> </v>
      </c>
      <c r="J480" s="42" t="str">
        <f>IF(ISNA('[1]SALON PROGRAMI'!$J$4)," ",IF('[1]SALON PROGRAMI'!$J$4=CAPITOLSPECTRUMSİNEMALARI!A480,HLOOKUP(CAPITOLSPECTRUMSİNEMALARI!A480,'[1]SALON PROGRAMI'!$J$4:$J$7,2,FALSE)," "))</f>
        <v> </v>
      </c>
      <c r="K480" s="43" t="str">
        <f>IF(ISNA('[1]SALON PROGRAMI'!$C$8)," ",IF('[1]SALON PROGRAMI'!$C$8=CAPITOLSPECTRUMSİNEMALARI!A480,HLOOKUP(CAPITOLSPECTRUMSİNEMALARI!A480,'[1]SALON PROGRAMI'!$C$8:$C$11,2,FALSE)," "))</f>
        <v> </v>
      </c>
      <c r="L480" s="43" t="str">
        <f>IF(ISNA('[1]SALON PROGRAMI'!$D$8)," ",IF('[1]SALON PROGRAMI'!$D$8=CAPITOLSPECTRUMSİNEMALARI!A480,HLOOKUP(CAPITOLSPECTRUMSİNEMALARI!A480,'[1]SALON PROGRAMI'!$D$8:$D$11,2,FALSE)," "))</f>
        <v> </v>
      </c>
      <c r="M480" s="43" t="str">
        <f>IF(ISNA('[1]SALON PROGRAMI'!$E$8)," ",IF('[1]SALON PROGRAMI'!$E$8=CAPITOLSPECTRUMSİNEMALARI!A480,HLOOKUP(CAPITOLSPECTRUMSİNEMALARI!A480,'[1]SALON PROGRAMI'!$E$8:$E$11,2,FALSE)," "))</f>
        <v> </v>
      </c>
      <c r="N480" s="43" t="str">
        <f>IF(ISNA('[1]SALON PROGRAMI'!$F$8)," ",IF('[1]SALON PROGRAMI'!$F$8=CAPITOLSPECTRUMSİNEMALARI!A480,HLOOKUP(CAPITOLSPECTRUMSİNEMALARI!A480,'[1]SALON PROGRAMI'!$F$8:$F$11,2,FALSE)," "))</f>
        <v> </v>
      </c>
      <c r="O480" s="43" t="str">
        <f>IF(ISNA('[1]SALON PROGRAMI'!$G$8)," ",IF('[1]SALON PROGRAMI'!$G$8=CAPITOLSPECTRUMSİNEMALARI!A480,HLOOKUP(CAPITOLSPECTRUMSİNEMALARI!A480,'[1]SALON PROGRAMI'!$G$8:$G$11,2,FALSE)," "))</f>
        <v> </v>
      </c>
      <c r="P480" s="43" t="str">
        <f>IF(ISNA('[1]SALON PROGRAMI'!$H$8)," ",IF('[1]SALON PROGRAMI'!$H$8=CAPITOLSPECTRUMSİNEMALARI!A480,HLOOKUP(CAPITOLSPECTRUMSİNEMALARI!A480,'[1]SALON PROGRAMI'!$H$8:$H$11,2,FALSE)," "))</f>
        <v> </v>
      </c>
      <c r="Q480" s="43" t="str">
        <f>IF(ISNA('[1]SALON PROGRAMI'!$I$8)," ",IF('[1]SALON PROGRAMI'!$I$8=CAPITOLSPECTRUMSİNEMALARI!A480,HLOOKUP(CAPITOLSPECTRUMSİNEMALARI!A480,'[1]SALON PROGRAMI'!$I$8:$I$11,2,FALSE)," "))</f>
        <v> </v>
      </c>
      <c r="R480" s="43" t="str">
        <f>IF(ISNA('[1]SALON PROGRAMI'!$J$8)," ",IF('[1]SALON PROGRAMI'!$J$8=CAPITOLSPECTRUMSİNEMALARI!A480,HLOOKUP(CAPITOLSPECTRUMSİNEMALARI!A480,'[1]SALON PROGRAMI'!$J$8:$J$11,2,FALSE)," "))</f>
        <v> </v>
      </c>
      <c r="S480" s="44" t="str">
        <f>IF(ISNA('[1]SALON PROGRAMI'!$C$12)," ",IF('[1]SALON PROGRAMI'!$C$12=CAPITOLSPECTRUMSİNEMALARI!A480,HLOOKUP(CAPITOLSPECTRUMSİNEMALARI!A480,'[1]SALON PROGRAMI'!$C$12:$C$15,2,FALSE)," "))</f>
        <v> </v>
      </c>
      <c r="T480" s="44" t="str">
        <f>IF(ISNA('[1]SALON PROGRAMI'!$D$12)," ",IF('[1]SALON PROGRAMI'!$D$12=CAPITOLSPECTRUMSİNEMALARI!A480,HLOOKUP(CAPITOLSPECTRUMSİNEMALARI!A480,'[1]SALON PROGRAMI'!$D$12:$D$15,2,FALSE)," "))</f>
        <v> </v>
      </c>
      <c r="U480" s="44" t="str">
        <f>IF(ISNA('[1]SALON PROGRAMI'!$E$12)," ",IF('[1]SALON PROGRAMI'!$E$12=CAPITOLSPECTRUMSİNEMALARI!A480,HLOOKUP(CAPITOLSPECTRUMSİNEMALARI!A480,'[1]SALON PROGRAMI'!$E$12:$E$15,2,FALSE)," "))</f>
        <v> </v>
      </c>
      <c r="V480" s="44" t="str">
        <f>IF(ISNA('[1]SALON PROGRAMI'!$F$12)," ",IF('[1]SALON PROGRAMI'!$F$12=CAPITOLSPECTRUMSİNEMALARI!A480,HLOOKUP(CAPITOLSPECTRUMSİNEMALARI!A480,'[1]SALON PROGRAMI'!$F$12:$F$15,2,FALSE)," "))</f>
        <v> </v>
      </c>
      <c r="W480" s="44" t="str">
        <f>IF(ISNA('[1]SALON PROGRAMI'!$G$12)," ",IF('[1]SALON PROGRAMI'!$G$12=CAPITOLSPECTRUMSİNEMALARI!A480,HLOOKUP(CAPITOLSPECTRUMSİNEMALARI!A480,'[1]SALON PROGRAMI'!$G$12:$G$15,2,FALSE)," "))</f>
        <v> </v>
      </c>
      <c r="X480" s="44" t="str">
        <f>IF(ISNA('[1]SALON PROGRAMI'!$H$12)," ",IF('[1]SALON PROGRAMI'!$H$12=CAPITOLSPECTRUMSİNEMALARI!A480,HLOOKUP(CAPITOLSPECTRUMSİNEMALARI!A480,'[1]SALON PROGRAMI'!$H$12:$H$15,2,FALSE)," "))</f>
        <v> </v>
      </c>
      <c r="Y480" s="44" t="str">
        <f>IF(ISNA('[1]SALON PROGRAMI'!$I$12)," ",IF('[1]SALON PROGRAMI'!$I$12=CAPITOLSPECTRUMSİNEMALARI!A480,HLOOKUP(CAPITOLSPECTRUMSİNEMALARI!A480,'[1]SALON PROGRAMI'!$I$12:$I$15,2,FALSE)," "))</f>
        <v> </v>
      </c>
      <c r="Z480" s="44" t="str">
        <f>IF(ISNA('[1]SALON PROGRAMI'!$J$12)," ",IF('[1]SALON PROGRAMI'!$J$12=CAPITOLSPECTRUMSİNEMALARI!A480,HLOOKUP(CAPITOLSPECTRUMSİNEMALARI!A480,'[1]SALON PROGRAMI'!$J$12:$J$15,2,FALSE)," "))</f>
        <v> </v>
      </c>
      <c r="AA480" s="45" t="str">
        <f>IF(ISNA('[1]SALON PROGRAMI'!$C$16)," ",IF('[1]SALON PROGRAMI'!$C$16=CAPITOLSPECTRUMSİNEMALARI!A480,HLOOKUP(CAPITOLSPECTRUMSİNEMALARI!A480,'[1]SALON PROGRAMI'!$C$16:$C$19,2,FALSE)," "))</f>
        <v> </v>
      </c>
      <c r="AB480" s="45" t="str">
        <f>IF(ISNA('[1]SALON PROGRAMI'!$D$16)," ",IF('[1]SALON PROGRAMI'!$D$16=CAPITOLSPECTRUMSİNEMALARI!A480,HLOOKUP(CAPITOLSPECTRUMSİNEMALARI!A480,'[1]SALON PROGRAMI'!$D$16:$D$19,2,FALSE)," "))</f>
        <v> </v>
      </c>
      <c r="AC480" s="45" t="str">
        <f>IF(ISNA('[1]SALON PROGRAMI'!$E$16)," ",IF('[1]SALON PROGRAMI'!$E$16=CAPITOLSPECTRUMSİNEMALARI!A480,HLOOKUP(CAPITOLSPECTRUMSİNEMALARI!A480,'[1]SALON PROGRAMI'!$E$16:$E$19,2,FALSE)," "))</f>
        <v> </v>
      </c>
      <c r="AD480" s="45" t="str">
        <f>IF(ISNA('[1]SALON PROGRAMI'!$F$16)," ",IF('[1]SALON PROGRAMI'!$F$16=CAPITOLSPECTRUMSİNEMALARI!A480,HLOOKUP(CAPITOLSPECTRUMSİNEMALARI!A480,'[1]SALON PROGRAMI'!$F$16:$F$19,2,FALSE)," "))</f>
        <v> </v>
      </c>
      <c r="AE480" s="45" t="str">
        <f>IF(ISNA('[1]SALON PROGRAMI'!$G$16)," ",IF('[1]SALON PROGRAMI'!$G$16=CAPITOLSPECTRUMSİNEMALARI!A480,HLOOKUP(CAPITOLSPECTRUMSİNEMALARI!A480,'[1]SALON PROGRAMI'!$G$16:$G$19,2,FALSE)," "))</f>
        <v> </v>
      </c>
      <c r="AF480" s="45" t="str">
        <f>IF(ISNA('[1]SALON PROGRAMI'!$H$16)," ",IF('[1]SALON PROGRAMI'!$H$16=CAPITOLSPECTRUMSİNEMALARI!A480,HLOOKUP(CAPITOLSPECTRUMSİNEMALARI!A480,'[1]SALON PROGRAMI'!$H$16:$H$19,2,FALSE)," "))</f>
        <v> </v>
      </c>
      <c r="AG480" s="45" t="str">
        <f>IF(ISNA('[1]SALON PROGRAMI'!$I$16)," ",IF('[1]SALON PROGRAMI'!$I$16=CAPITOLSPECTRUMSİNEMALARI!A480,HLOOKUP(CAPITOLSPECTRUMSİNEMALARI!A480,'[1]SALON PROGRAMI'!$I$16:$I$19,2,FALSE)," "))</f>
        <v> </v>
      </c>
      <c r="AH480" s="45" t="str">
        <f>IF(ISNA('[1]SALON PROGRAMI'!$J$16)," ",IF('[1]SALON PROGRAMI'!$J$16=CAPITOLSPECTRUMSİNEMALARI!A480,HLOOKUP(CAPITOLSPECTRUMSİNEMALARI!A480,'[1]SALON PROGRAMI'!$J$16:$J$19,2,FALSE)," "))</f>
        <v> </v>
      </c>
      <c r="AI480" s="43" t="str">
        <f>IF(ISNA('[1]SALON PROGRAMI'!$C$20)," ",IF('[1]SALON PROGRAMI'!$C$20=CAPITOLSPECTRUMSİNEMALARI!A480,HLOOKUP(CAPITOLSPECTRUMSİNEMALARI!A480,'[1]SALON PROGRAMI'!$C$20:$C$23,2,FALSE)," "))</f>
        <v> </v>
      </c>
      <c r="AJ480" s="43" t="str">
        <f>IF(ISNA('[1]SALON PROGRAMI'!$D$20)," ",IF('[1]SALON PROGRAMI'!$D$20=CAPITOLSPECTRUMSİNEMALARI!A480,HLOOKUP(CAPITOLSPECTRUMSİNEMALARI!A480,'[1]SALON PROGRAMI'!$D$20:$D$23,2,FALSE)," "))</f>
        <v> </v>
      </c>
      <c r="AK480" s="43" t="str">
        <f>IF(ISNA('[1]SALON PROGRAMI'!$E$20)," ",IF('[1]SALON PROGRAMI'!$E$20=CAPITOLSPECTRUMSİNEMALARI!A480,HLOOKUP(CAPITOLSPECTRUMSİNEMALARI!A480,'[1]SALON PROGRAMI'!$E$20:$E$23,2,FALSE)," "))</f>
        <v> </v>
      </c>
      <c r="AL480" s="43" t="str">
        <f>IF(ISNA('[1]SALON PROGRAMI'!$F$20)," ",IF('[1]SALON PROGRAMI'!$F$20=CAPITOLSPECTRUMSİNEMALARI!A480,HLOOKUP(CAPITOLSPECTRUMSİNEMALARI!A480,'[1]SALON PROGRAMI'!$F$20:$F$23,2,FALSE)," "))</f>
        <v> </v>
      </c>
      <c r="AM480" s="43" t="str">
        <f>IF(ISNA('[1]SALON PROGRAMI'!$G$20)," ",IF('[1]SALON PROGRAMI'!$G$20=CAPITOLSPECTRUMSİNEMALARI!A480,HLOOKUP(CAPITOLSPECTRUMSİNEMALARI!A480,'[1]SALON PROGRAMI'!$G$20:$G$23,2,FALSE)," "))</f>
        <v> </v>
      </c>
      <c r="AN480" s="43" t="str">
        <f>IF(ISNA('[1]SALON PROGRAMI'!$H$20)," ",IF('[1]SALON PROGRAMI'!$H$20=CAPITOLSPECTRUMSİNEMALARI!A480,HLOOKUP(CAPITOLSPECTRUMSİNEMALARI!A480,'[1]SALON PROGRAMI'!$H$20:$H$23,2,FALSE)," "))</f>
        <v> </v>
      </c>
      <c r="AO480" s="43" t="str">
        <f>IF(ISNA('[1]SALON PROGRAMI'!$I$20)," ",IF('[1]SALON PROGRAMI'!$I$20=CAPITOLSPECTRUMSİNEMALARI!A480,HLOOKUP(CAPITOLSPECTRUMSİNEMALARI!A480,'[1]SALON PROGRAMI'!$I$20:$I$23,2,FALSE)," "))</f>
        <v> </v>
      </c>
      <c r="AP480" s="43" t="str">
        <f>IF(ISNA('[1]SALON PROGRAMI'!$J$20)," ",IF('[1]SALON PROGRAMI'!$J$20=CAPITOLSPECTRUMSİNEMALARI!A480,HLOOKUP(CAPITOLSPECTRUMSİNEMALARI!A480,'[1]SALON PROGRAMI'!$J$20:$J$23,2,FALSE)," "))</f>
        <v> </v>
      </c>
      <c r="AQ480" s="42" t="str">
        <f>IF(ISNA('[1]SALON PROGRAMI'!$C$24)," ",IF('[1]SALON PROGRAMI'!$C$24=CAPITOLSPECTRUMSİNEMALARI!A480,HLOOKUP(CAPITOLSPECTRUMSİNEMALARI!A480,'[1]SALON PROGRAMI'!$C$24:$C$27,2,FALSE)," "))</f>
        <v> </v>
      </c>
      <c r="AR480" s="42" t="str">
        <f>IF(ISNA('[1]SALON PROGRAMI'!$D$24)," ",IF('[1]SALON PROGRAMI'!$D$24=CAPITOLSPECTRUMSİNEMALARI!A480,HLOOKUP(CAPITOLSPECTRUMSİNEMALARI!A480,'[1]SALON PROGRAMI'!$D$24:$D$27,2,FALSE)," "))</f>
        <v> </v>
      </c>
      <c r="AS480" s="42" t="str">
        <f>IF(ISNA('[1]SALON PROGRAMI'!$E$24)," ",IF('[1]SALON PROGRAMI'!$E$24=CAPITOLSPECTRUMSİNEMALARI!A480,HLOOKUP(CAPITOLSPECTRUMSİNEMALARI!A480,'[1]SALON PROGRAMI'!$E$24:$E$27,2,FALSE)," "))</f>
        <v> </v>
      </c>
      <c r="AT480" s="42" t="str">
        <f>IF(ISNA('[1]SALON PROGRAMI'!$F$24)," ",IF('[1]SALON PROGRAMI'!$F$24=CAPITOLSPECTRUMSİNEMALARI!A480,HLOOKUP(CAPITOLSPECTRUMSİNEMALARI!A480,'[1]SALON PROGRAMI'!$F$24:$F$27,2,FALSE)," "))</f>
        <v> </v>
      </c>
      <c r="AU480" s="42" t="str">
        <f>IF(ISNA('[1]SALON PROGRAMI'!$G$24)," ",IF('[1]SALON PROGRAMI'!$G$24=CAPITOLSPECTRUMSİNEMALARI!A480,HLOOKUP(CAPITOLSPECTRUMSİNEMALARI!A480,'[1]SALON PROGRAMI'!$G$24:$G$27,2,FALSE)," "))</f>
        <v> </v>
      </c>
      <c r="AV480" s="42" t="str">
        <f>IF(ISNA('[1]SALON PROGRAMI'!$H$24)," ",IF('[1]SALON PROGRAMI'!$H$24=CAPITOLSPECTRUMSİNEMALARI!A480,HLOOKUP(CAPITOLSPECTRUMSİNEMALARI!A480,'[1]SALON PROGRAMI'!$H$24:$H$27,2,FALSE)," "))</f>
        <v> </v>
      </c>
      <c r="AW480" s="42" t="str">
        <f>IF(ISNA('[1]SALON PROGRAMI'!$I$24)," ",IF('[1]SALON PROGRAMI'!$I$24=CAPITOLSPECTRUMSİNEMALARI!A480,HLOOKUP(CAPITOLSPECTRUMSİNEMALARI!A480,'[1]SALON PROGRAMI'!$I$24:$I$27,2,FALSE)," "))</f>
        <v> </v>
      </c>
      <c r="AX480" s="42" t="str">
        <f>IF(ISNA('[1]SALON PROGRAMI'!$J$24)," ",IF('[1]SALON PROGRAMI'!$J$24=CAPITOLSPECTRUMSİNEMALARI!A480,HLOOKUP(CAPITOLSPECTRUMSİNEMALARI!A480,'[1]SALON PROGRAMI'!$J$24:$J$27,2,FALSE)," "))</f>
        <v> </v>
      </c>
      <c r="AY480" s="44" t="str">
        <f>IF(ISNA('[1]SALON PROGRAMI'!$C$28)," ",IF('[1]SALON PROGRAMI'!$C$28=CAPITOLSPECTRUMSİNEMALARI!A480,HLOOKUP(CAPITOLSPECTRUMSİNEMALARI!A480,'[1]SALON PROGRAMI'!$C$28:$C$31,2,FALSE)," "))</f>
        <v> </v>
      </c>
      <c r="AZ480" s="44" t="str">
        <f>IF(ISNA('[1]SALON PROGRAMI'!$D$28)," ",IF('[1]SALON PROGRAMI'!$D$28=CAPITOLSPECTRUMSİNEMALARI!A480,HLOOKUP(CAPITOLSPECTRUMSİNEMALARI!A480,'[1]SALON PROGRAMI'!$D$28:$D$31,2,FALSE)," "))</f>
        <v> </v>
      </c>
      <c r="BA480" s="44" t="str">
        <f>IF(ISNA('[1]SALON PROGRAMI'!$E$28)," ",IF('[1]SALON PROGRAMI'!$E$28=CAPITOLSPECTRUMSİNEMALARI!A480,HLOOKUP(CAPITOLSPECTRUMSİNEMALARI!A480,'[1]SALON PROGRAMI'!$E$28:$E$31,2,FALSE)," "))</f>
        <v> </v>
      </c>
      <c r="BB480" s="44" t="str">
        <f>IF(ISNA('[1]SALON PROGRAMI'!$F$28)," ",IF('[1]SALON PROGRAMI'!$F$28=CAPITOLSPECTRUMSİNEMALARI!A480,HLOOKUP(CAPITOLSPECTRUMSİNEMALARI!A480,'[1]SALON PROGRAMI'!$F$28:$F$31,2,FALSE)," "))</f>
        <v> </v>
      </c>
      <c r="BC480" s="44" t="str">
        <f>IF(ISNA('[1]SALON PROGRAMI'!$G$28)," ",IF('[1]SALON PROGRAMI'!$G$28=CAPITOLSPECTRUMSİNEMALARI!A480,HLOOKUP(CAPITOLSPECTRUMSİNEMALARI!A480,'[1]SALON PROGRAMI'!$G$28:$G$31,2,FALSE)," "))</f>
        <v> </v>
      </c>
      <c r="BD480" s="44" t="str">
        <f>IF(ISNA('[1]SALON PROGRAMI'!$H$28)," ",IF('[1]SALON PROGRAMI'!$H$28=CAPITOLSPECTRUMSİNEMALARI!A480,HLOOKUP(CAPITOLSPECTRUMSİNEMALARI!A480,'[1]SALON PROGRAMI'!$H$28:$H$31,2,FALSE)," "))</f>
        <v> </v>
      </c>
      <c r="BE480" s="44" t="str">
        <f>IF(ISNA('[1]SALON PROGRAMI'!$I$28)," ",IF('[1]SALON PROGRAMI'!$I$28=CAPITOLSPECTRUMSİNEMALARI!A480,HLOOKUP(CAPITOLSPECTRUMSİNEMALARI!A480,'[1]SALON PROGRAMI'!$I$28:$I$31,2,FALSE)," "))</f>
        <v> </v>
      </c>
      <c r="BF480" s="44" t="str">
        <f>IF(ISNA('[1]SALON PROGRAMI'!$J$28)," ",IF('[1]SALON PROGRAMI'!$J$28=CAPITOLSPECTRUMSİNEMALARI!A480,HLOOKUP(CAPITOLSPECTRUMSİNEMALARI!A480,'[1]SALON PROGRAMI'!$J$28:$J$31,2,FALSE)," "))</f>
        <v> </v>
      </c>
      <c r="BG480" s="45" t="str">
        <f>IF(ISNA('[1]SALON PROGRAMI'!$C$32)," ",IF('[1]SALON PROGRAMI'!$C$32=CAPITOLSPECTRUMSİNEMALARI!A480,HLOOKUP(CAPITOLSPECTRUMSİNEMALARI!A480,'[1]SALON PROGRAMI'!$C$32:$C$35,2,FALSE)," "))</f>
        <v> </v>
      </c>
      <c r="BH480" s="45" t="str">
        <f>IF(ISNA('[1]SALON PROGRAMI'!$D$32)," ",IF('[1]SALON PROGRAMI'!$D$32=CAPITOLSPECTRUMSİNEMALARI!A480,HLOOKUP(CAPITOLSPECTRUMSİNEMALARI!A480,'[1]SALON PROGRAMI'!$D$32:$D$35,2,FALSE)," "))</f>
        <v> </v>
      </c>
      <c r="BI480" s="45" t="str">
        <f>IF(ISNA('[1]SALON PROGRAMI'!$E$32)," ",IF('[1]SALON PROGRAMI'!$E$32=CAPITOLSPECTRUMSİNEMALARI!A480,HLOOKUP(CAPITOLSPECTRUMSİNEMALARI!A480,'[1]SALON PROGRAMI'!$E$32:$E$35,2,FALSE)," "))</f>
        <v> </v>
      </c>
      <c r="BJ480" s="45" t="str">
        <f>IF(ISNA('[1]SALON PROGRAMI'!$F$32)," ",IF('[1]SALON PROGRAMI'!$F$32=CAPITOLSPECTRUMSİNEMALARI!A480,HLOOKUP(CAPITOLSPECTRUMSİNEMALARI!A480,'[1]SALON PROGRAMI'!$F$32:$F$35,2,FALSE)," "))</f>
        <v> </v>
      </c>
      <c r="BK480" s="45" t="str">
        <f>IF(ISNA('[1]SALON PROGRAMI'!$G$32)," ",IF('[1]SALON PROGRAMI'!$G$32=CAPITOLSPECTRUMSİNEMALARI!A480,HLOOKUP(CAPITOLSPECTRUMSİNEMALARI!A480,'[1]SALON PROGRAMI'!$G$32:$G$35,2,FALSE)," "))</f>
        <v> </v>
      </c>
      <c r="BL480" s="45" t="str">
        <f>IF(ISNA('[1]SALON PROGRAMI'!$H$32)," ",IF('[1]SALON PROGRAMI'!$H$32=CAPITOLSPECTRUMSİNEMALARI!A480,HLOOKUP(CAPITOLSPECTRUMSİNEMALARI!A480,'[1]SALON PROGRAMI'!$H$32:$H$35,2,FALSE)," "))</f>
        <v> </v>
      </c>
      <c r="BM480" s="45" t="str">
        <f>IF(ISNA('[1]SALON PROGRAMI'!$I$32)," ",IF('[1]SALON PROGRAMI'!$I$32=CAPITOLSPECTRUMSİNEMALARI!A480,HLOOKUP(CAPITOLSPECTRUMSİNEMALARI!A480,'[1]SALON PROGRAMI'!$I$32:$I$35,2,FALSE)," "))</f>
        <v> </v>
      </c>
      <c r="BN480" s="45" t="str">
        <f>IF(ISNA('[1]SALON PROGRAMI'!$J$32)," ",IF('[1]SALON PROGRAMI'!$J$32=CAPITOLSPECTRUMSİNEMALARI!A480,HLOOKUP(CAPITOLSPECTRUMSİNEMALARI!A480,'[1]SALON PROGRAMI'!$J$32:$J$35,2,FALSE)," "))</f>
        <v> </v>
      </c>
      <c r="BO480" s="43" t="str">
        <f>IF(ISNA('[1]SALON PROGRAMI'!$C$36)," ",IF('[1]SALON PROGRAMI'!$C$36=CAPITOLSPECTRUMSİNEMALARI!A480,HLOOKUP(CAPITOLSPECTRUMSİNEMALARI!A480,'[1]SALON PROGRAMI'!$C$36:$C$39,2,FALSE)," "))</f>
        <v> </v>
      </c>
      <c r="BP480" s="43" t="str">
        <f>IF(ISNA('[1]SALON PROGRAMI'!$D$36)," ",IF('[1]SALON PROGRAMI'!$D$36=CAPITOLSPECTRUMSİNEMALARI!A480,HLOOKUP(CAPITOLSPECTRUMSİNEMALARI!A480,'[1]SALON PROGRAMI'!$D$36:$D$39,2,FALSE)," "))</f>
        <v> </v>
      </c>
      <c r="BQ480" s="43" t="str">
        <f>IF(ISNA('[1]SALON PROGRAMI'!$E$36)," ",IF('[1]SALON PROGRAMI'!$E$36=CAPITOLSPECTRUMSİNEMALARI!A480,HLOOKUP(CAPITOLSPECTRUMSİNEMALARI!A480,'[1]SALON PROGRAMI'!$E$36:$E$39,2,FALSE)," "))</f>
        <v> </v>
      </c>
      <c r="BR480" s="43" t="str">
        <f>IF(ISNA('[1]SALON PROGRAMI'!$F$36)," ",IF('[1]SALON PROGRAMI'!$F$36=CAPITOLSPECTRUMSİNEMALARI!A480,HLOOKUP(CAPITOLSPECTRUMSİNEMALARI!A480,'[1]SALON PROGRAMI'!$F$36:$F$39,2,FALSE)," "))</f>
        <v> </v>
      </c>
      <c r="BS480" s="43" t="str">
        <f>IF(ISNA('[1]SALON PROGRAMI'!$G$36)," ",IF('[1]SALON PROGRAMI'!$G$36=CAPITOLSPECTRUMSİNEMALARI!A480,HLOOKUP(CAPITOLSPECTRUMSİNEMALARI!A480,'[1]SALON PROGRAMI'!$G$36:$G$39,2,FALSE)," "))</f>
        <v> </v>
      </c>
      <c r="BT480" s="43" t="str">
        <f>IF(ISNA('[1]SALON PROGRAMI'!$H$36)," ",IF('[1]SALON PROGRAMI'!$H$36=CAPITOLSPECTRUMSİNEMALARI!A480,HLOOKUP(CAPITOLSPECTRUMSİNEMALARI!A480,'[1]SALON PROGRAMI'!$H$36:$H$39,2,FALSE)," "))</f>
        <v> </v>
      </c>
      <c r="BU480" s="43" t="str">
        <f>IF(ISNA('[1]SALON PROGRAMI'!$I$36)," ",IF('[1]SALON PROGRAMI'!$I$36=CAPITOLSPECTRUMSİNEMALARI!A480,HLOOKUP(CAPITOLSPECTRUMSİNEMALARI!A480,'[1]SALON PROGRAMI'!$I$36:$I$39,2,FALSE)," "))</f>
        <v> </v>
      </c>
      <c r="BV480" s="43" t="str">
        <f>IF(ISNA('[1]SALON PROGRAMI'!$J$36)," ",IF('[1]SALON PROGRAMI'!$J$36=CAPITOLSPECTRUMSİNEMALARI!A480,HLOOKUP(CAPITOLSPECTRUMSİNEMALARI!A480,'[1]SALON PROGRAMI'!$J$36:$J$39,2,FALSE)," "))</f>
        <v> </v>
      </c>
      <c r="BW480" s="42" t="str">
        <f>IF(ISNA('[1]SALON PROGRAMI'!$C$40)," ",IF('[1]SALON PROGRAMI'!$C$40=CAPITOLSPECTRUMSİNEMALARI!A480,HLOOKUP(CAPITOLSPECTRUMSİNEMALARI!A480,'[1]SALON PROGRAMI'!$C$40:$C$43,2,FALSE)," "))</f>
        <v> </v>
      </c>
      <c r="BX480" s="42" t="str">
        <f>IF(ISNA('[1]SALON PROGRAMI'!$D$40)," ",IF('[1]SALON PROGRAMI'!$D$40=CAPITOLSPECTRUMSİNEMALARI!A480,HLOOKUP(CAPITOLSPECTRUMSİNEMALARI!A480,'[1]SALON PROGRAMI'!$D$40:$D$43,2,FALSE)," "))</f>
        <v> </v>
      </c>
      <c r="BY480" s="42" t="str">
        <f>IF(ISNA('[1]SALON PROGRAMI'!$E$40)," ",IF('[1]SALON PROGRAMI'!$E$40=CAPITOLSPECTRUMSİNEMALARI!A480,HLOOKUP(CAPITOLSPECTRUMSİNEMALARI!A480,'[1]SALON PROGRAMI'!$E$40:$E$43,2,FALSE)," "))</f>
        <v> </v>
      </c>
      <c r="BZ480" s="42" t="str">
        <f>IF(ISNA('[1]SALON PROGRAMI'!$F$40)," ",IF('[1]SALON PROGRAMI'!$F$40=CAPITOLSPECTRUMSİNEMALARI!A480,HLOOKUP(CAPITOLSPECTRUMSİNEMALARI!A480,'[1]SALON PROGRAMI'!$F$40:$F$43,2,FALSE)," "))</f>
        <v> </v>
      </c>
      <c r="CA480" s="42" t="str">
        <f>IF(ISNA('[1]SALON PROGRAMI'!$G$40)," ",IF('[1]SALON PROGRAMI'!$G$40=CAPITOLSPECTRUMSİNEMALARI!A480,HLOOKUP(CAPITOLSPECTRUMSİNEMALARI!A480,'[1]SALON PROGRAMI'!$G$40:$G$43,2,FALSE)," "))</f>
        <v> </v>
      </c>
      <c r="CB480" s="42" t="str">
        <f>IF(ISNA('[1]SALON PROGRAMI'!$H$40)," ",IF('[1]SALON PROGRAMI'!$H$40=CAPITOLSPECTRUMSİNEMALARI!A480,HLOOKUP(CAPITOLSPECTRUMSİNEMALARI!A480,'[1]SALON PROGRAMI'!$H$40:$H$43,2,FALSE)," "))</f>
        <v> </v>
      </c>
      <c r="CC480" s="42" t="str">
        <f>IF(ISNA('[1]SALON PROGRAMI'!$I$40)," ",IF('[1]SALON PROGRAMI'!$I$40=CAPITOLSPECTRUMSİNEMALARI!A480,HLOOKUP(CAPITOLSPECTRUMSİNEMALARI!A480,'[1]SALON PROGRAMI'!$I$40:$I$43,2,FALSE)," "))</f>
        <v> </v>
      </c>
      <c r="CD480" s="42" t="str">
        <f>IF(ISNA('[1]SALON PROGRAMI'!$J$40)," ",IF('[1]SALON PROGRAMI'!$J$40=CAPITOLSPECTRUMSİNEMALARI!A480,HLOOKUP(CAPITOLSPECTRUMSİNEMALARI!A480,'[1]SALON PROGRAMI'!$J$40:$J$43,2,FALSE)," "))</f>
        <v> </v>
      </c>
      <c r="CE480" s="44" t="str">
        <f>IF(ISNA('[1]SALON PROGRAMI'!$C$44)," ",IF('[1]SALON PROGRAMI'!$C$44=CAPITOLSPECTRUMSİNEMALARI!A480,HLOOKUP(CAPITOLSPECTRUMSİNEMALARI!A480,'[1]SALON PROGRAMI'!$C$44:$C$47,2,FALSE)," "))</f>
        <v> </v>
      </c>
      <c r="CF480" s="44" t="str">
        <f>IF(ISNA('[1]SALON PROGRAMI'!$D$44)," ",IF('[1]SALON PROGRAMI'!$D$44=CAPITOLSPECTRUMSİNEMALARI!A480,HLOOKUP(CAPITOLSPECTRUMSİNEMALARI!A480,'[1]SALON PROGRAMI'!$D$44:$D$47,2,FALSE)," "))</f>
        <v> </v>
      </c>
      <c r="CG480" s="44" t="str">
        <f>IF(ISNA('[1]SALON PROGRAMI'!$E$44)," ",IF('[1]SALON PROGRAMI'!$E$44=CAPITOLSPECTRUMSİNEMALARI!A480,HLOOKUP(CAPITOLSPECTRUMSİNEMALARI!A480,'[1]SALON PROGRAMI'!$E$44:$E$47,2,FALSE)," "))</f>
        <v> </v>
      </c>
      <c r="CH480" s="44" t="str">
        <f>IF(ISNA('[1]SALON PROGRAMI'!$F$44)," ",IF('[1]SALON PROGRAMI'!$F$44=CAPITOLSPECTRUMSİNEMALARI!A480,HLOOKUP(CAPITOLSPECTRUMSİNEMALARI!A480,'[1]SALON PROGRAMI'!$F$44:$F$47,2,FALSE)," "))</f>
        <v> </v>
      </c>
      <c r="CI480" s="44" t="str">
        <f>IF(ISNA('[1]SALON PROGRAMI'!$G$44)," ",IF('[1]SALON PROGRAMI'!$G$44=CAPITOLSPECTRUMSİNEMALARI!A480,HLOOKUP(CAPITOLSPECTRUMSİNEMALARI!A480,'[1]SALON PROGRAMI'!$G$44:$G$47,2,FALSE)," "))</f>
        <v> </v>
      </c>
      <c r="CJ480" s="44" t="str">
        <f>IF(ISNA('[1]SALON PROGRAMI'!$H$44)," ",IF('[1]SALON PROGRAMI'!$H$44=CAPITOLSPECTRUMSİNEMALARI!A480,HLOOKUP(CAPITOLSPECTRUMSİNEMALARI!A480,'[1]SALON PROGRAMI'!$H$44:$H$47,2,FALSE)," "))</f>
        <v> </v>
      </c>
      <c r="CK480" s="44" t="str">
        <f>IF(ISNA('[1]SALON PROGRAMI'!$I$44)," ",IF('[1]SALON PROGRAMI'!$I$44=CAPITOLSPECTRUMSİNEMALARI!A480,HLOOKUP(CAPITOLSPECTRUMSİNEMALARI!A480,'[1]SALON PROGRAMI'!$I$44:$I$47,2,FALSE)," "))</f>
        <v> </v>
      </c>
      <c r="CL480" s="44" t="str">
        <f>IF(ISNA('[1]SALON PROGRAMI'!$J$44)," ",IF('[1]SALON PROGRAMI'!$J$44=CAPITOLSPECTRUMSİNEMALARI!A480,HLOOKUP(CAPITOLSPECTRUMSİNEMALARI!A480,'[1]SALON PROGRAMI'!$J$44:$J$47,2,FALSE)," "))</f>
        <v> </v>
      </c>
      <c r="CM480" s="45" t="str">
        <f>IF(ISNA('[1]SALON PROGRAMI'!$C$48)," ",IF('[1]SALON PROGRAMI'!$C$48=CAPITOLSPECTRUMSİNEMALARI!A480,HLOOKUP(CAPITOLSPECTRUMSİNEMALARI!A480,'[1]SALON PROGRAMI'!$C$48:$C$51,2,FALSE)," "))</f>
        <v> </v>
      </c>
      <c r="CN480" s="45" t="str">
        <f>IF(ISNA('[1]SALON PROGRAMI'!$D$48)," ",IF('[1]SALON PROGRAMI'!$D$48=CAPITOLSPECTRUMSİNEMALARI!A480,HLOOKUP(CAPITOLSPECTRUMSİNEMALARI!A480,'[1]SALON PROGRAMI'!$D$48:$D$51,2,FALSE)," "))</f>
        <v> </v>
      </c>
      <c r="CO480" s="45" t="str">
        <f>IF(ISNA('[1]SALON PROGRAMI'!$E$48)," ",IF('[1]SALON PROGRAMI'!$E$48=CAPITOLSPECTRUMSİNEMALARI!A480,HLOOKUP(CAPITOLSPECTRUMSİNEMALARI!A480,'[1]SALON PROGRAMI'!$E$48:$E$51,2,FALSE)," "))</f>
        <v> </v>
      </c>
      <c r="CP480" s="45" t="str">
        <f>IF(ISNA('[1]SALON PROGRAMI'!$F$48)," ",IF('[1]SALON PROGRAMI'!$F$48=CAPITOLSPECTRUMSİNEMALARI!A480,HLOOKUP(CAPITOLSPECTRUMSİNEMALARI!A480,'[1]SALON PROGRAMI'!$F$48:$F$51,2,FALSE)," "))</f>
        <v> </v>
      </c>
      <c r="CQ480" s="45" t="str">
        <f>IF(ISNA('[1]SALON PROGRAMI'!$G$48)," ",IF('[1]SALON PROGRAMI'!$G$48=CAPITOLSPECTRUMSİNEMALARI!A480,HLOOKUP(CAPITOLSPECTRUMSİNEMALARI!A480,'[1]SALON PROGRAMI'!$G$48:$G$51,2,FALSE)," "))</f>
        <v> </v>
      </c>
      <c r="CR480" s="45" t="str">
        <f>IF(ISNA('[1]SALON PROGRAMI'!$H$48)," ",IF('[1]SALON PROGRAMI'!$H$48=CAPITOLSPECTRUMSİNEMALARI!A480,HLOOKUP(CAPITOLSPECTRUMSİNEMALARI!A480,'[1]SALON PROGRAMI'!$H$48:$H$51,2,FALSE)," "))</f>
        <v> </v>
      </c>
      <c r="CS480" s="45" t="str">
        <f>IF(ISNA('[1]SALON PROGRAMI'!$I$48)," ",IF('[1]SALON PROGRAMI'!$I$48=CAPITOLSPECTRUMSİNEMALARI!A480,HLOOKUP(CAPITOLSPECTRUMSİNEMALARI!A480,'[1]SALON PROGRAMI'!$I$48:$I$51,2,FALSE)," "))</f>
        <v> </v>
      </c>
      <c r="CT480" s="45" t="str">
        <f>IF(ISNA('[1]SALON PROGRAMI'!$J$48)," ",IF('[1]SALON PROGRAMI'!$J$48=CAPITOLSPECTRUMSİNEMALARI!A480,HLOOKUP(CAPITOLSPECTRUMSİNEMALARI!A480,'[1]SALON PROGRAMI'!$J$48:$J$51,2,FALSE)," "))</f>
        <v> </v>
      </c>
    </row>
    <row r="481" spans="1:98" ht="12.75">
      <c r="A481" s="40" t="str">
        <f t="shared" si="9"/>
        <v> </v>
      </c>
      <c r="B481" s="41"/>
      <c r="C481" s="42" t="str">
        <f>IF(ISNA('[1]SALON PROGRAMI'!$C$4)," ",IF('[1]SALON PROGRAMI'!$C$4=CAPITOLSPECTRUMSİNEMALARI!A481,HLOOKUP(CAPITOLSPECTRUMSİNEMALARI!A481,'[1]SALON PROGRAMI'!$C$4:$C$7,2,FALSE)," "))</f>
        <v> </v>
      </c>
      <c r="D481" s="42" t="str">
        <f>IF(ISNA('[1]SALON PROGRAMI'!$D$4)," ",IF('[1]SALON PROGRAMI'!$D$4=CAPITOLSPECTRUMSİNEMALARI!A481,HLOOKUP(CAPITOLSPECTRUMSİNEMALARI!A481,'[1]SALON PROGRAMI'!$D$4:$D$7,2,FALSE)," "))</f>
        <v> </v>
      </c>
      <c r="E481" s="42" t="str">
        <f>IF(ISNA('[1]SALON PROGRAMI'!$E$4)," ",IF('[1]SALON PROGRAMI'!$E$4=CAPITOLSPECTRUMSİNEMALARI!A481,HLOOKUP(CAPITOLSPECTRUMSİNEMALARI!A481,'[1]SALON PROGRAMI'!$E$4:$E$7,2,FALSE)," "))</f>
        <v> </v>
      </c>
      <c r="F481" s="42" t="str">
        <f>IF(ISNA('[1]SALON PROGRAMI'!$F$4)," ",IF('[1]SALON PROGRAMI'!$F$4=CAPITOLSPECTRUMSİNEMALARI!A481,HLOOKUP(CAPITOLSPECTRUMSİNEMALARI!A481,'[1]SALON PROGRAMI'!$F$4:$F$7,2,FALSE)," "))</f>
        <v> </v>
      </c>
      <c r="G481" s="42" t="str">
        <f>IF(ISNA('[1]SALON PROGRAMI'!$G$4)," ",IF('[1]SALON PROGRAMI'!$G$4=CAPITOLSPECTRUMSİNEMALARI!A481,HLOOKUP(CAPITOLSPECTRUMSİNEMALARI!A481,'[1]SALON PROGRAMI'!$G$4:$G$7,2,FALSE)," "))</f>
        <v> </v>
      </c>
      <c r="H481" s="42" t="str">
        <f>IF(ISNA('[1]SALON PROGRAMI'!$H$4)," ",IF('[1]SALON PROGRAMI'!$H$4=CAPITOLSPECTRUMSİNEMALARI!A481,HLOOKUP(CAPITOLSPECTRUMSİNEMALARI!A481,'[1]SALON PROGRAMI'!$H$4:$H$7,2,FALSE)," "))</f>
        <v> </v>
      </c>
      <c r="I481" s="42" t="str">
        <f>IF(ISNA('[1]SALON PROGRAMI'!$I$4)," ",IF('[1]SALON PROGRAMI'!$I$4=CAPITOLSPECTRUMSİNEMALARI!A481,HLOOKUP(CAPITOLSPECTRUMSİNEMALARI!A481,'[1]SALON PROGRAMI'!$I$4:$I$7,2,FALSE)," "))</f>
        <v> </v>
      </c>
      <c r="J481" s="42" t="str">
        <f>IF(ISNA('[1]SALON PROGRAMI'!$J$4)," ",IF('[1]SALON PROGRAMI'!$J$4=CAPITOLSPECTRUMSİNEMALARI!A481,HLOOKUP(CAPITOLSPECTRUMSİNEMALARI!A481,'[1]SALON PROGRAMI'!$J$4:$J$7,2,FALSE)," "))</f>
        <v> </v>
      </c>
      <c r="K481" s="43" t="str">
        <f>IF(ISNA('[1]SALON PROGRAMI'!$C$8)," ",IF('[1]SALON PROGRAMI'!$C$8=CAPITOLSPECTRUMSİNEMALARI!A481,HLOOKUP(CAPITOLSPECTRUMSİNEMALARI!A481,'[1]SALON PROGRAMI'!$C$8:$C$11,2,FALSE)," "))</f>
        <v> </v>
      </c>
      <c r="L481" s="43" t="str">
        <f>IF(ISNA('[1]SALON PROGRAMI'!$D$8)," ",IF('[1]SALON PROGRAMI'!$D$8=CAPITOLSPECTRUMSİNEMALARI!A481,HLOOKUP(CAPITOLSPECTRUMSİNEMALARI!A481,'[1]SALON PROGRAMI'!$D$8:$D$11,2,FALSE)," "))</f>
        <v> </v>
      </c>
      <c r="M481" s="43" t="str">
        <f>IF(ISNA('[1]SALON PROGRAMI'!$E$8)," ",IF('[1]SALON PROGRAMI'!$E$8=CAPITOLSPECTRUMSİNEMALARI!A481,HLOOKUP(CAPITOLSPECTRUMSİNEMALARI!A481,'[1]SALON PROGRAMI'!$E$8:$E$11,2,FALSE)," "))</f>
        <v> </v>
      </c>
      <c r="N481" s="43" t="str">
        <f>IF(ISNA('[1]SALON PROGRAMI'!$F$8)," ",IF('[1]SALON PROGRAMI'!$F$8=CAPITOLSPECTRUMSİNEMALARI!A481,HLOOKUP(CAPITOLSPECTRUMSİNEMALARI!A481,'[1]SALON PROGRAMI'!$F$8:$F$11,2,FALSE)," "))</f>
        <v> </v>
      </c>
      <c r="O481" s="43" t="str">
        <f>IF(ISNA('[1]SALON PROGRAMI'!$G$8)," ",IF('[1]SALON PROGRAMI'!$G$8=CAPITOLSPECTRUMSİNEMALARI!A481,HLOOKUP(CAPITOLSPECTRUMSİNEMALARI!A481,'[1]SALON PROGRAMI'!$G$8:$G$11,2,FALSE)," "))</f>
        <v> </v>
      </c>
      <c r="P481" s="43" t="str">
        <f>IF(ISNA('[1]SALON PROGRAMI'!$H$8)," ",IF('[1]SALON PROGRAMI'!$H$8=CAPITOLSPECTRUMSİNEMALARI!A481,HLOOKUP(CAPITOLSPECTRUMSİNEMALARI!A481,'[1]SALON PROGRAMI'!$H$8:$H$11,2,FALSE)," "))</f>
        <v> </v>
      </c>
      <c r="Q481" s="43" t="str">
        <f>IF(ISNA('[1]SALON PROGRAMI'!$I$8)," ",IF('[1]SALON PROGRAMI'!$I$8=CAPITOLSPECTRUMSİNEMALARI!A481,HLOOKUP(CAPITOLSPECTRUMSİNEMALARI!A481,'[1]SALON PROGRAMI'!$I$8:$I$11,2,FALSE)," "))</f>
        <v> </v>
      </c>
      <c r="R481" s="43" t="str">
        <f>IF(ISNA('[1]SALON PROGRAMI'!$J$8)," ",IF('[1]SALON PROGRAMI'!$J$8=CAPITOLSPECTRUMSİNEMALARI!A481,HLOOKUP(CAPITOLSPECTRUMSİNEMALARI!A481,'[1]SALON PROGRAMI'!$J$8:$J$11,2,FALSE)," "))</f>
        <v> </v>
      </c>
      <c r="S481" s="44" t="str">
        <f>IF(ISNA('[1]SALON PROGRAMI'!$C$12)," ",IF('[1]SALON PROGRAMI'!$C$12=CAPITOLSPECTRUMSİNEMALARI!A481,HLOOKUP(CAPITOLSPECTRUMSİNEMALARI!A481,'[1]SALON PROGRAMI'!$C$12:$C$15,2,FALSE)," "))</f>
        <v> </v>
      </c>
      <c r="T481" s="44" t="str">
        <f>IF(ISNA('[1]SALON PROGRAMI'!$D$12)," ",IF('[1]SALON PROGRAMI'!$D$12=CAPITOLSPECTRUMSİNEMALARI!A481,HLOOKUP(CAPITOLSPECTRUMSİNEMALARI!A481,'[1]SALON PROGRAMI'!$D$12:$D$15,2,FALSE)," "))</f>
        <v> </v>
      </c>
      <c r="U481" s="44" t="str">
        <f>IF(ISNA('[1]SALON PROGRAMI'!$E$12)," ",IF('[1]SALON PROGRAMI'!$E$12=CAPITOLSPECTRUMSİNEMALARI!A481,HLOOKUP(CAPITOLSPECTRUMSİNEMALARI!A481,'[1]SALON PROGRAMI'!$E$12:$E$15,2,FALSE)," "))</f>
        <v> </v>
      </c>
      <c r="V481" s="44" t="str">
        <f>IF(ISNA('[1]SALON PROGRAMI'!$F$12)," ",IF('[1]SALON PROGRAMI'!$F$12=CAPITOLSPECTRUMSİNEMALARI!A481,HLOOKUP(CAPITOLSPECTRUMSİNEMALARI!A481,'[1]SALON PROGRAMI'!$F$12:$F$15,2,FALSE)," "))</f>
        <v> </v>
      </c>
      <c r="W481" s="44" t="str">
        <f>IF(ISNA('[1]SALON PROGRAMI'!$G$12)," ",IF('[1]SALON PROGRAMI'!$G$12=CAPITOLSPECTRUMSİNEMALARI!A481,HLOOKUP(CAPITOLSPECTRUMSİNEMALARI!A481,'[1]SALON PROGRAMI'!$G$12:$G$15,2,FALSE)," "))</f>
        <v> </v>
      </c>
      <c r="X481" s="44" t="str">
        <f>IF(ISNA('[1]SALON PROGRAMI'!$H$12)," ",IF('[1]SALON PROGRAMI'!$H$12=CAPITOLSPECTRUMSİNEMALARI!A481,HLOOKUP(CAPITOLSPECTRUMSİNEMALARI!A481,'[1]SALON PROGRAMI'!$H$12:$H$15,2,FALSE)," "))</f>
        <v> </v>
      </c>
      <c r="Y481" s="44" t="str">
        <f>IF(ISNA('[1]SALON PROGRAMI'!$I$12)," ",IF('[1]SALON PROGRAMI'!$I$12=CAPITOLSPECTRUMSİNEMALARI!A481,HLOOKUP(CAPITOLSPECTRUMSİNEMALARI!A481,'[1]SALON PROGRAMI'!$I$12:$I$15,2,FALSE)," "))</f>
        <v> </v>
      </c>
      <c r="Z481" s="44" t="str">
        <f>IF(ISNA('[1]SALON PROGRAMI'!$J$12)," ",IF('[1]SALON PROGRAMI'!$J$12=CAPITOLSPECTRUMSİNEMALARI!A481,HLOOKUP(CAPITOLSPECTRUMSİNEMALARI!A481,'[1]SALON PROGRAMI'!$J$12:$J$15,2,FALSE)," "))</f>
        <v> </v>
      </c>
      <c r="AA481" s="45" t="str">
        <f>IF(ISNA('[1]SALON PROGRAMI'!$C$16)," ",IF('[1]SALON PROGRAMI'!$C$16=CAPITOLSPECTRUMSİNEMALARI!A481,HLOOKUP(CAPITOLSPECTRUMSİNEMALARI!A481,'[1]SALON PROGRAMI'!$C$16:$C$19,2,FALSE)," "))</f>
        <v> </v>
      </c>
      <c r="AB481" s="45" t="str">
        <f>IF(ISNA('[1]SALON PROGRAMI'!$D$16)," ",IF('[1]SALON PROGRAMI'!$D$16=CAPITOLSPECTRUMSİNEMALARI!A481,HLOOKUP(CAPITOLSPECTRUMSİNEMALARI!A481,'[1]SALON PROGRAMI'!$D$16:$D$19,2,FALSE)," "))</f>
        <v> </v>
      </c>
      <c r="AC481" s="45" t="str">
        <f>IF(ISNA('[1]SALON PROGRAMI'!$E$16)," ",IF('[1]SALON PROGRAMI'!$E$16=CAPITOLSPECTRUMSİNEMALARI!A481,HLOOKUP(CAPITOLSPECTRUMSİNEMALARI!A481,'[1]SALON PROGRAMI'!$E$16:$E$19,2,FALSE)," "))</f>
        <v> </v>
      </c>
      <c r="AD481" s="45" t="str">
        <f>IF(ISNA('[1]SALON PROGRAMI'!$F$16)," ",IF('[1]SALON PROGRAMI'!$F$16=CAPITOLSPECTRUMSİNEMALARI!A481,HLOOKUP(CAPITOLSPECTRUMSİNEMALARI!A481,'[1]SALON PROGRAMI'!$F$16:$F$19,2,FALSE)," "))</f>
        <v> </v>
      </c>
      <c r="AE481" s="45" t="str">
        <f>IF(ISNA('[1]SALON PROGRAMI'!$G$16)," ",IF('[1]SALON PROGRAMI'!$G$16=CAPITOLSPECTRUMSİNEMALARI!A481,HLOOKUP(CAPITOLSPECTRUMSİNEMALARI!A481,'[1]SALON PROGRAMI'!$G$16:$G$19,2,FALSE)," "))</f>
        <v> </v>
      </c>
      <c r="AF481" s="45" t="str">
        <f>IF(ISNA('[1]SALON PROGRAMI'!$H$16)," ",IF('[1]SALON PROGRAMI'!$H$16=CAPITOLSPECTRUMSİNEMALARI!A481,HLOOKUP(CAPITOLSPECTRUMSİNEMALARI!A481,'[1]SALON PROGRAMI'!$H$16:$H$19,2,FALSE)," "))</f>
        <v> </v>
      </c>
      <c r="AG481" s="45" t="str">
        <f>IF(ISNA('[1]SALON PROGRAMI'!$I$16)," ",IF('[1]SALON PROGRAMI'!$I$16=CAPITOLSPECTRUMSİNEMALARI!A481,HLOOKUP(CAPITOLSPECTRUMSİNEMALARI!A481,'[1]SALON PROGRAMI'!$I$16:$I$19,2,FALSE)," "))</f>
        <v> </v>
      </c>
      <c r="AH481" s="45" t="str">
        <f>IF(ISNA('[1]SALON PROGRAMI'!$J$16)," ",IF('[1]SALON PROGRAMI'!$J$16=CAPITOLSPECTRUMSİNEMALARI!A481,HLOOKUP(CAPITOLSPECTRUMSİNEMALARI!A481,'[1]SALON PROGRAMI'!$J$16:$J$19,2,FALSE)," "))</f>
        <v> </v>
      </c>
      <c r="AI481" s="43" t="str">
        <f>IF(ISNA('[1]SALON PROGRAMI'!$C$20)," ",IF('[1]SALON PROGRAMI'!$C$20=CAPITOLSPECTRUMSİNEMALARI!A481,HLOOKUP(CAPITOLSPECTRUMSİNEMALARI!A481,'[1]SALON PROGRAMI'!$C$20:$C$23,2,FALSE)," "))</f>
        <v> </v>
      </c>
      <c r="AJ481" s="43" t="str">
        <f>IF(ISNA('[1]SALON PROGRAMI'!$D$20)," ",IF('[1]SALON PROGRAMI'!$D$20=CAPITOLSPECTRUMSİNEMALARI!A481,HLOOKUP(CAPITOLSPECTRUMSİNEMALARI!A481,'[1]SALON PROGRAMI'!$D$20:$D$23,2,FALSE)," "))</f>
        <v> </v>
      </c>
      <c r="AK481" s="43" t="str">
        <f>IF(ISNA('[1]SALON PROGRAMI'!$E$20)," ",IF('[1]SALON PROGRAMI'!$E$20=CAPITOLSPECTRUMSİNEMALARI!A481,HLOOKUP(CAPITOLSPECTRUMSİNEMALARI!A481,'[1]SALON PROGRAMI'!$E$20:$E$23,2,FALSE)," "))</f>
        <v> </v>
      </c>
      <c r="AL481" s="43" t="str">
        <f>IF(ISNA('[1]SALON PROGRAMI'!$F$20)," ",IF('[1]SALON PROGRAMI'!$F$20=CAPITOLSPECTRUMSİNEMALARI!A481,HLOOKUP(CAPITOLSPECTRUMSİNEMALARI!A481,'[1]SALON PROGRAMI'!$F$20:$F$23,2,FALSE)," "))</f>
        <v> </v>
      </c>
      <c r="AM481" s="43" t="str">
        <f>IF(ISNA('[1]SALON PROGRAMI'!$G$20)," ",IF('[1]SALON PROGRAMI'!$G$20=CAPITOLSPECTRUMSİNEMALARI!A481,HLOOKUP(CAPITOLSPECTRUMSİNEMALARI!A481,'[1]SALON PROGRAMI'!$G$20:$G$23,2,FALSE)," "))</f>
        <v> </v>
      </c>
      <c r="AN481" s="43" t="str">
        <f>IF(ISNA('[1]SALON PROGRAMI'!$H$20)," ",IF('[1]SALON PROGRAMI'!$H$20=CAPITOLSPECTRUMSİNEMALARI!A481,HLOOKUP(CAPITOLSPECTRUMSİNEMALARI!A481,'[1]SALON PROGRAMI'!$H$20:$H$23,2,FALSE)," "))</f>
        <v> </v>
      </c>
      <c r="AO481" s="43" t="str">
        <f>IF(ISNA('[1]SALON PROGRAMI'!$I$20)," ",IF('[1]SALON PROGRAMI'!$I$20=CAPITOLSPECTRUMSİNEMALARI!A481,HLOOKUP(CAPITOLSPECTRUMSİNEMALARI!A481,'[1]SALON PROGRAMI'!$I$20:$I$23,2,FALSE)," "))</f>
        <v> </v>
      </c>
      <c r="AP481" s="43" t="str">
        <f>IF(ISNA('[1]SALON PROGRAMI'!$J$20)," ",IF('[1]SALON PROGRAMI'!$J$20=CAPITOLSPECTRUMSİNEMALARI!A481,HLOOKUP(CAPITOLSPECTRUMSİNEMALARI!A481,'[1]SALON PROGRAMI'!$J$20:$J$23,2,FALSE)," "))</f>
        <v> </v>
      </c>
      <c r="AQ481" s="42" t="str">
        <f>IF(ISNA('[1]SALON PROGRAMI'!$C$24)," ",IF('[1]SALON PROGRAMI'!$C$24=CAPITOLSPECTRUMSİNEMALARI!A481,HLOOKUP(CAPITOLSPECTRUMSİNEMALARI!A481,'[1]SALON PROGRAMI'!$C$24:$C$27,2,FALSE)," "))</f>
        <v> </v>
      </c>
      <c r="AR481" s="42" t="str">
        <f>IF(ISNA('[1]SALON PROGRAMI'!$D$24)," ",IF('[1]SALON PROGRAMI'!$D$24=CAPITOLSPECTRUMSİNEMALARI!A481,HLOOKUP(CAPITOLSPECTRUMSİNEMALARI!A481,'[1]SALON PROGRAMI'!$D$24:$D$27,2,FALSE)," "))</f>
        <v> </v>
      </c>
      <c r="AS481" s="42" t="str">
        <f>IF(ISNA('[1]SALON PROGRAMI'!$E$24)," ",IF('[1]SALON PROGRAMI'!$E$24=CAPITOLSPECTRUMSİNEMALARI!A481,HLOOKUP(CAPITOLSPECTRUMSİNEMALARI!A481,'[1]SALON PROGRAMI'!$E$24:$E$27,2,FALSE)," "))</f>
        <v> </v>
      </c>
      <c r="AT481" s="42" t="str">
        <f>IF(ISNA('[1]SALON PROGRAMI'!$F$24)," ",IF('[1]SALON PROGRAMI'!$F$24=CAPITOLSPECTRUMSİNEMALARI!A481,HLOOKUP(CAPITOLSPECTRUMSİNEMALARI!A481,'[1]SALON PROGRAMI'!$F$24:$F$27,2,FALSE)," "))</f>
        <v> </v>
      </c>
      <c r="AU481" s="42" t="str">
        <f>IF(ISNA('[1]SALON PROGRAMI'!$G$24)," ",IF('[1]SALON PROGRAMI'!$G$24=CAPITOLSPECTRUMSİNEMALARI!A481,HLOOKUP(CAPITOLSPECTRUMSİNEMALARI!A481,'[1]SALON PROGRAMI'!$G$24:$G$27,2,FALSE)," "))</f>
        <v> </v>
      </c>
      <c r="AV481" s="42" t="str">
        <f>IF(ISNA('[1]SALON PROGRAMI'!$H$24)," ",IF('[1]SALON PROGRAMI'!$H$24=CAPITOLSPECTRUMSİNEMALARI!A481,HLOOKUP(CAPITOLSPECTRUMSİNEMALARI!A481,'[1]SALON PROGRAMI'!$H$24:$H$27,2,FALSE)," "))</f>
        <v> </v>
      </c>
      <c r="AW481" s="42" t="str">
        <f>IF(ISNA('[1]SALON PROGRAMI'!$I$24)," ",IF('[1]SALON PROGRAMI'!$I$24=CAPITOLSPECTRUMSİNEMALARI!A481,HLOOKUP(CAPITOLSPECTRUMSİNEMALARI!A481,'[1]SALON PROGRAMI'!$I$24:$I$27,2,FALSE)," "))</f>
        <v> </v>
      </c>
      <c r="AX481" s="42" t="str">
        <f>IF(ISNA('[1]SALON PROGRAMI'!$J$24)," ",IF('[1]SALON PROGRAMI'!$J$24=CAPITOLSPECTRUMSİNEMALARI!A481,HLOOKUP(CAPITOLSPECTRUMSİNEMALARI!A481,'[1]SALON PROGRAMI'!$J$24:$J$27,2,FALSE)," "))</f>
        <v> </v>
      </c>
      <c r="AY481" s="44" t="str">
        <f>IF(ISNA('[1]SALON PROGRAMI'!$C$28)," ",IF('[1]SALON PROGRAMI'!$C$28=CAPITOLSPECTRUMSİNEMALARI!A481,HLOOKUP(CAPITOLSPECTRUMSİNEMALARI!A481,'[1]SALON PROGRAMI'!$C$28:$C$31,2,FALSE)," "))</f>
        <v> </v>
      </c>
      <c r="AZ481" s="44" t="str">
        <f>IF(ISNA('[1]SALON PROGRAMI'!$D$28)," ",IF('[1]SALON PROGRAMI'!$D$28=CAPITOLSPECTRUMSİNEMALARI!A481,HLOOKUP(CAPITOLSPECTRUMSİNEMALARI!A481,'[1]SALON PROGRAMI'!$D$28:$D$31,2,FALSE)," "))</f>
        <v> </v>
      </c>
      <c r="BA481" s="44" t="str">
        <f>IF(ISNA('[1]SALON PROGRAMI'!$E$28)," ",IF('[1]SALON PROGRAMI'!$E$28=CAPITOLSPECTRUMSİNEMALARI!A481,HLOOKUP(CAPITOLSPECTRUMSİNEMALARI!A481,'[1]SALON PROGRAMI'!$E$28:$E$31,2,FALSE)," "))</f>
        <v> </v>
      </c>
      <c r="BB481" s="44" t="str">
        <f>IF(ISNA('[1]SALON PROGRAMI'!$F$28)," ",IF('[1]SALON PROGRAMI'!$F$28=CAPITOLSPECTRUMSİNEMALARI!A481,HLOOKUP(CAPITOLSPECTRUMSİNEMALARI!A481,'[1]SALON PROGRAMI'!$F$28:$F$31,2,FALSE)," "))</f>
        <v> </v>
      </c>
      <c r="BC481" s="44" t="str">
        <f>IF(ISNA('[1]SALON PROGRAMI'!$G$28)," ",IF('[1]SALON PROGRAMI'!$G$28=CAPITOLSPECTRUMSİNEMALARI!A481,HLOOKUP(CAPITOLSPECTRUMSİNEMALARI!A481,'[1]SALON PROGRAMI'!$G$28:$G$31,2,FALSE)," "))</f>
        <v> </v>
      </c>
      <c r="BD481" s="44" t="str">
        <f>IF(ISNA('[1]SALON PROGRAMI'!$H$28)," ",IF('[1]SALON PROGRAMI'!$H$28=CAPITOLSPECTRUMSİNEMALARI!A481,HLOOKUP(CAPITOLSPECTRUMSİNEMALARI!A481,'[1]SALON PROGRAMI'!$H$28:$H$31,2,FALSE)," "))</f>
        <v> </v>
      </c>
      <c r="BE481" s="44" t="str">
        <f>IF(ISNA('[1]SALON PROGRAMI'!$I$28)," ",IF('[1]SALON PROGRAMI'!$I$28=CAPITOLSPECTRUMSİNEMALARI!A481,HLOOKUP(CAPITOLSPECTRUMSİNEMALARI!A481,'[1]SALON PROGRAMI'!$I$28:$I$31,2,FALSE)," "))</f>
        <v> </v>
      </c>
      <c r="BF481" s="44" t="str">
        <f>IF(ISNA('[1]SALON PROGRAMI'!$J$28)," ",IF('[1]SALON PROGRAMI'!$J$28=CAPITOLSPECTRUMSİNEMALARI!A481,HLOOKUP(CAPITOLSPECTRUMSİNEMALARI!A481,'[1]SALON PROGRAMI'!$J$28:$J$31,2,FALSE)," "))</f>
        <v> </v>
      </c>
      <c r="BG481" s="45" t="str">
        <f>IF(ISNA('[1]SALON PROGRAMI'!$C$32)," ",IF('[1]SALON PROGRAMI'!$C$32=CAPITOLSPECTRUMSİNEMALARI!A481,HLOOKUP(CAPITOLSPECTRUMSİNEMALARI!A481,'[1]SALON PROGRAMI'!$C$32:$C$35,2,FALSE)," "))</f>
        <v> </v>
      </c>
      <c r="BH481" s="45" t="str">
        <f>IF(ISNA('[1]SALON PROGRAMI'!$D$32)," ",IF('[1]SALON PROGRAMI'!$D$32=CAPITOLSPECTRUMSİNEMALARI!A481,HLOOKUP(CAPITOLSPECTRUMSİNEMALARI!A481,'[1]SALON PROGRAMI'!$D$32:$D$35,2,FALSE)," "))</f>
        <v> </v>
      </c>
      <c r="BI481" s="45" t="str">
        <f>IF(ISNA('[1]SALON PROGRAMI'!$E$32)," ",IF('[1]SALON PROGRAMI'!$E$32=CAPITOLSPECTRUMSİNEMALARI!A481,HLOOKUP(CAPITOLSPECTRUMSİNEMALARI!A481,'[1]SALON PROGRAMI'!$E$32:$E$35,2,FALSE)," "))</f>
        <v> </v>
      </c>
      <c r="BJ481" s="45" t="str">
        <f>IF(ISNA('[1]SALON PROGRAMI'!$F$32)," ",IF('[1]SALON PROGRAMI'!$F$32=CAPITOLSPECTRUMSİNEMALARI!A481,HLOOKUP(CAPITOLSPECTRUMSİNEMALARI!A481,'[1]SALON PROGRAMI'!$F$32:$F$35,2,FALSE)," "))</f>
        <v> </v>
      </c>
      <c r="BK481" s="45" t="str">
        <f>IF(ISNA('[1]SALON PROGRAMI'!$G$32)," ",IF('[1]SALON PROGRAMI'!$G$32=CAPITOLSPECTRUMSİNEMALARI!A481,HLOOKUP(CAPITOLSPECTRUMSİNEMALARI!A481,'[1]SALON PROGRAMI'!$G$32:$G$35,2,FALSE)," "))</f>
        <v> </v>
      </c>
      <c r="BL481" s="45" t="str">
        <f>IF(ISNA('[1]SALON PROGRAMI'!$H$32)," ",IF('[1]SALON PROGRAMI'!$H$32=CAPITOLSPECTRUMSİNEMALARI!A481,HLOOKUP(CAPITOLSPECTRUMSİNEMALARI!A481,'[1]SALON PROGRAMI'!$H$32:$H$35,2,FALSE)," "))</f>
        <v> </v>
      </c>
      <c r="BM481" s="45" t="str">
        <f>IF(ISNA('[1]SALON PROGRAMI'!$I$32)," ",IF('[1]SALON PROGRAMI'!$I$32=CAPITOLSPECTRUMSİNEMALARI!A481,HLOOKUP(CAPITOLSPECTRUMSİNEMALARI!A481,'[1]SALON PROGRAMI'!$I$32:$I$35,2,FALSE)," "))</f>
        <v> </v>
      </c>
      <c r="BN481" s="45" t="str">
        <f>IF(ISNA('[1]SALON PROGRAMI'!$J$32)," ",IF('[1]SALON PROGRAMI'!$J$32=CAPITOLSPECTRUMSİNEMALARI!A481,HLOOKUP(CAPITOLSPECTRUMSİNEMALARI!A481,'[1]SALON PROGRAMI'!$J$32:$J$35,2,FALSE)," "))</f>
        <v> </v>
      </c>
      <c r="BO481" s="43" t="str">
        <f>IF(ISNA('[1]SALON PROGRAMI'!$C$36)," ",IF('[1]SALON PROGRAMI'!$C$36=CAPITOLSPECTRUMSİNEMALARI!A481,HLOOKUP(CAPITOLSPECTRUMSİNEMALARI!A481,'[1]SALON PROGRAMI'!$C$36:$C$39,2,FALSE)," "))</f>
        <v> </v>
      </c>
      <c r="BP481" s="43" t="str">
        <f>IF(ISNA('[1]SALON PROGRAMI'!$D$36)," ",IF('[1]SALON PROGRAMI'!$D$36=CAPITOLSPECTRUMSİNEMALARI!A481,HLOOKUP(CAPITOLSPECTRUMSİNEMALARI!A481,'[1]SALON PROGRAMI'!$D$36:$D$39,2,FALSE)," "))</f>
        <v> </v>
      </c>
      <c r="BQ481" s="43" t="str">
        <f>IF(ISNA('[1]SALON PROGRAMI'!$E$36)," ",IF('[1]SALON PROGRAMI'!$E$36=CAPITOLSPECTRUMSİNEMALARI!A481,HLOOKUP(CAPITOLSPECTRUMSİNEMALARI!A481,'[1]SALON PROGRAMI'!$E$36:$E$39,2,FALSE)," "))</f>
        <v> </v>
      </c>
      <c r="BR481" s="43" t="str">
        <f>IF(ISNA('[1]SALON PROGRAMI'!$F$36)," ",IF('[1]SALON PROGRAMI'!$F$36=CAPITOLSPECTRUMSİNEMALARI!A481,HLOOKUP(CAPITOLSPECTRUMSİNEMALARI!A481,'[1]SALON PROGRAMI'!$F$36:$F$39,2,FALSE)," "))</f>
        <v> </v>
      </c>
      <c r="BS481" s="43" t="str">
        <f>IF(ISNA('[1]SALON PROGRAMI'!$G$36)," ",IF('[1]SALON PROGRAMI'!$G$36=CAPITOLSPECTRUMSİNEMALARI!A481,HLOOKUP(CAPITOLSPECTRUMSİNEMALARI!A481,'[1]SALON PROGRAMI'!$G$36:$G$39,2,FALSE)," "))</f>
        <v> </v>
      </c>
      <c r="BT481" s="43" t="str">
        <f>IF(ISNA('[1]SALON PROGRAMI'!$H$36)," ",IF('[1]SALON PROGRAMI'!$H$36=CAPITOLSPECTRUMSİNEMALARI!A481,HLOOKUP(CAPITOLSPECTRUMSİNEMALARI!A481,'[1]SALON PROGRAMI'!$H$36:$H$39,2,FALSE)," "))</f>
        <v> </v>
      </c>
      <c r="BU481" s="43" t="str">
        <f>IF(ISNA('[1]SALON PROGRAMI'!$I$36)," ",IF('[1]SALON PROGRAMI'!$I$36=CAPITOLSPECTRUMSİNEMALARI!A481,HLOOKUP(CAPITOLSPECTRUMSİNEMALARI!A481,'[1]SALON PROGRAMI'!$I$36:$I$39,2,FALSE)," "))</f>
        <v> </v>
      </c>
      <c r="BV481" s="43" t="str">
        <f>IF(ISNA('[1]SALON PROGRAMI'!$J$36)," ",IF('[1]SALON PROGRAMI'!$J$36=CAPITOLSPECTRUMSİNEMALARI!A481,HLOOKUP(CAPITOLSPECTRUMSİNEMALARI!A481,'[1]SALON PROGRAMI'!$J$36:$J$39,2,FALSE)," "))</f>
        <v> </v>
      </c>
      <c r="BW481" s="42" t="str">
        <f>IF(ISNA('[1]SALON PROGRAMI'!$C$40)," ",IF('[1]SALON PROGRAMI'!$C$40=CAPITOLSPECTRUMSİNEMALARI!A481,HLOOKUP(CAPITOLSPECTRUMSİNEMALARI!A481,'[1]SALON PROGRAMI'!$C$40:$C$43,2,FALSE)," "))</f>
        <v> </v>
      </c>
      <c r="BX481" s="42" t="str">
        <f>IF(ISNA('[1]SALON PROGRAMI'!$D$40)," ",IF('[1]SALON PROGRAMI'!$D$40=CAPITOLSPECTRUMSİNEMALARI!A481,HLOOKUP(CAPITOLSPECTRUMSİNEMALARI!A481,'[1]SALON PROGRAMI'!$D$40:$D$43,2,FALSE)," "))</f>
        <v> </v>
      </c>
      <c r="BY481" s="42" t="str">
        <f>IF(ISNA('[1]SALON PROGRAMI'!$E$40)," ",IF('[1]SALON PROGRAMI'!$E$40=CAPITOLSPECTRUMSİNEMALARI!A481,HLOOKUP(CAPITOLSPECTRUMSİNEMALARI!A481,'[1]SALON PROGRAMI'!$E$40:$E$43,2,FALSE)," "))</f>
        <v> </v>
      </c>
      <c r="BZ481" s="42" t="str">
        <f>IF(ISNA('[1]SALON PROGRAMI'!$F$40)," ",IF('[1]SALON PROGRAMI'!$F$40=CAPITOLSPECTRUMSİNEMALARI!A481,HLOOKUP(CAPITOLSPECTRUMSİNEMALARI!A481,'[1]SALON PROGRAMI'!$F$40:$F$43,2,FALSE)," "))</f>
        <v> </v>
      </c>
      <c r="CA481" s="42" t="str">
        <f>IF(ISNA('[1]SALON PROGRAMI'!$G$40)," ",IF('[1]SALON PROGRAMI'!$G$40=CAPITOLSPECTRUMSİNEMALARI!A481,HLOOKUP(CAPITOLSPECTRUMSİNEMALARI!A481,'[1]SALON PROGRAMI'!$G$40:$G$43,2,FALSE)," "))</f>
        <v> </v>
      </c>
      <c r="CB481" s="42" t="str">
        <f>IF(ISNA('[1]SALON PROGRAMI'!$H$40)," ",IF('[1]SALON PROGRAMI'!$H$40=CAPITOLSPECTRUMSİNEMALARI!A481,HLOOKUP(CAPITOLSPECTRUMSİNEMALARI!A481,'[1]SALON PROGRAMI'!$H$40:$H$43,2,FALSE)," "))</f>
        <v> </v>
      </c>
      <c r="CC481" s="42" t="str">
        <f>IF(ISNA('[1]SALON PROGRAMI'!$I$40)," ",IF('[1]SALON PROGRAMI'!$I$40=CAPITOLSPECTRUMSİNEMALARI!A481,HLOOKUP(CAPITOLSPECTRUMSİNEMALARI!A481,'[1]SALON PROGRAMI'!$I$40:$I$43,2,FALSE)," "))</f>
        <v> </v>
      </c>
      <c r="CD481" s="42" t="str">
        <f>IF(ISNA('[1]SALON PROGRAMI'!$J$40)," ",IF('[1]SALON PROGRAMI'!$J$40=CAPITOLSPECTRUMSİNEMALARI!A481,HLOOKUP(CAPITOLSPECTRUMSİNEMALARI!A481,'[1]SALON PROGRAMI'!$J$40:$J$43,2,FALSE)," "))</f>
        <v> </v>
      </c>
      <c r="CE481" s="44" t="str">
        <f>IF(ISNA('[1]SALON PROGRAMI'!$C$44)," ",IF('[1]SALON PROGRAMI'!$C$44=CAPITOLSPECTRUMSİNEMALARI!A481,HLOOKUP(CAPITOLSPECTRUMSİNEMALARI!A481,'[1]SALON PROGRAMI'!$C$44:$C$47,2,FALSE)," "))</f>
        <v> </v>
      </c>
      <c r="CF481" s="44" t="str">
        <f>IF(ISNA('[1]SALON PROGRAMI'!$D$44)," ",IF('[1]SALON PROGRAMI'!$D$44=CAPITOLSPECTRUMSİNEMALARI!A481,HLOOKUP(CAPITOLSPECTRUMSİNEMALARI!A481,'[1]SALON PROGRAMI'!$D$44:$D$47,2,FALSE)," "))</f>
        <v> </v>
      </c>
      <c r="CG481" s="44" t="str">
        <f>IF(ISNA('[1]SALON PROGRAMI'!$E$44)," ",IF('[1]SALON PROGRAMI'!$E$44=CAPITOLSPECTRUMSİNEMALARI!A481,HLOOKUP(CAPITOLSPECTRUMSİNEMALARI!A481,'[1]SALON PROGRAMI'!$E$44:$E$47,2,FALSE)," "))</f>
        <v> </v>
      </c>
      <c r="CH481" s="44" t="str">
        <f>IF(ISNA('[1]SALON PROGRAMI'!$F$44)," ",IF('[1]SALON PROGRAMI'!$F$44=CAPITOLSPECTRUMSİNEMALARI!A481,HLOOKUP(CAPITOLSPECTRUMSİNEMALARI!A481,'[1]SALON PROGRAMI'!$F$44:$F$47,2,FALSE)," "))</f>
        <v> </v>
      </c>
      <c r="CI481" s="44" t="str">
        <f>IF(ISNA('[1]SALON PROGRAMI'!$G$44)," ",IF('[1]SALON PROGRAMI'!$G$44=CAPITOLSPECTRUMSİNEMALARI!A481,HLOOKUP(CAPITOLSPECTRUMSİNEMALARI!A481,'[1]SALON PROGRAMI'!$G$44:$G$47,2,FALSE)," "))</f>
        <v> </v>
      </c>
      <c r="CJ481" s="44" t="str">
        <f>IF(ISNA('[1]SALON PROGRAMI'!$H$44)," ",IF('[1]SALON PROGRAMI'!$H$44=CAPITOLSPECTRUMSİNEMALARI!A481,HLOOKUP(CAPITOLSPECTRUMSİNEMALARI!A481,'[1]SALON PROGRAMI'!$H$44:$H$47,2,FALSE)," "))</f>
        <v> </v>
      </c>
      <c r="CK481" s="44" t="str">
        <f>IF(ISNA('[1]SALON PROGRAMI'!$I$44)," ",IF('[1]SALON PROGRAMI'!$I$44=CAPITOLSPECTRUMSİNEMALARI!A481,HLOOKUP(CAPITOLSPECTRUMSİNEMALARI!A481,'[1]SALON PROGRAMI'!$I$44:$I$47,2,FALSE)," "))</f>
        <v> </v>
      </c>
      <c r="CL481" s="44" t="str">
        <f>IF(ISNA('[1]SALON PROGRAMI'!$J$44)," ",IF('[1]SALON PROGRAMI'!$J$44=CAPITOLSPECTRUMSİNEMALARI!A481,HLOOKUP(CAPITOLSPECTRUMSİNEMALARI!A481,'[1]SALON PROGRAMI'!$J$44:$J$47,2,FALSE)," "))</f>
        <v> </v>
      </c>
      <c r="CM481" s="45" t="str">
        <f>IF(ISNA('[1]SALON PROGRAMI'!$C$48)," ",IF('[1]SALON PROGRAMI'!$C$48=CAPITOLSPECTRUMSİNEMALARI!A481,HLOOKUP(CAPITOLSPECTRUMSİNEMALARI!A481,'[1]SALON PROGRAMI'!$C$48:$C$51,2,FALSE)," "))</f>
        <v> </v>
      </c>
      <c r="CN481" s="45" t="str">
        <f>IF(ISNA('[1]SALON PROGRAMI'!$D$48)," ",IF('[1]SALON PROGRAMI'!$D$48=CAPITOLSPECTRUMSİNEMALARI!A481,HLOOKUP(CAPITOLSPECTRUMSİNEMALARI!A481,'[1]SALON PROGRAMI'!$D$48:$D$51,2,FALSE)," "))</f>
        <v> </v>
      </c>
      <c r="CO481" s="45" t="str">
        <f>IF(ISNA('[1]SALON PROGRAMI'!$E$48)," ",IF('[1]SALON PROGRAMI'!$E$48=CAPITOLSPECTRUMSİNEMALARI!A481,HLOOKUP(CAPITOLSPECTRUMSİNEMALARI!A481,'[1]SALON PROGRAMI'!$E$48:$E$51,2,FALSE)," "))</f>
        <v> </v>
      </c>
      <c r="CP481" s="45" t="str">
        <f>IF(ISNA('[1]SALON PROGRAMI'!$F$48)," ",IF('[1]SALON PROGRAMI'!$F$48=CAPITOLSPECTRUMSİNEMALARI!A481,HLOOKUP(CAPITOLSPECTRUMSİNEMALARI!A481,'[1]SALON PROGRAMI'!$F$48:$F$51,2,FALSE)," "))</f>
        <v> </v>
      </c>
      <c r="CQ481" s="45" t="str">
        <f>IF(ISNA('[1]SALON PROGRAMI'!$G$48)," ",IF('[1]SALON PROGRAMI'!$G$48=CAPITOLSPECTRUMSİNEMALARI!A481,HLOOKUP(CAPITOLSPECTRUMSİNEMALARI!A481,'[1]SALON PROGRAMI'!$G$48:$G$51,2,FALSE)," "))</f>
        <v> </v>
      </c>
      <c r="CR481" s="45" t="str">
        <f>IF(ISNA('[1]SALON PROGRAMI'!$H$48)," ",IF('[1]SALON PROGRAMI'!$H$48=CAPITOLSPECTRUMSİNEMALARI!A481,HLOOKUP(CAPITOLSPECTRUMSİNEMALARI!A481,'[1]SALON PROGRAMI'!$H$48:$H$51,2,FALSE)," "))</f>
        <v> </v>
      </c>
      <c r="CS481" s="45" t="str">
        <f>IF(ISNA('[1]SALON PROGRAMI'!$I$48)," ",IF('[1]SALON PROGRAMI'!$I$48=CAPITOLSPECTRUMSİNEMALARI!A481,HLOOKUP(CAPITOLSPECTRUMSİNEMALARI!A481,'[1]SALON PROGRAMI'!$I$48:$I$51,2,FALSE)," "))</f>
        <v> </v>
      </c>
      <c r="CT481" s="45" t="str">
        <f>IF(ISNA('[1]SALON PROGRAMI'!$J$48)," ",IF('[1]SALON PROGRAMI'!$J$48=CAPITOLSPECTRUMSİNEMALARI!A481,HLOOKUP(CAPITOLSPECTRUMSİNEMALARI!A481,'[1]SALON PROGRAMI'!$J$48:$J$51,2,FALSE)," "))</f>
        <v> </v>
      </c>
    </row>
    <row r="482" spans="1:98" ht="12.75">
      <c r="A482" s="40" t="str">
        <f t="shared" si="9"/>
        <v> </v>
      </c>
      <c r="B482" s="41"/>
      <c r="C482" s="42" t="str">
        <f>IF(ISNA('[1]SALON PROGRAMI'!$C$4)," ",IF('[1]SALON PROGRAMI'!$C$4=CAPITOLSPECTRUMSİNEMALARI!A482,HLOOKUP(CAPITOLSPECTRUMSİNEMALARI!A482,'[1]SALON PROGRAMI'!$C$4:$C$7,2,FALSE)," "))</f>
        <v> </v>
      </c>
      <c r="D482" s="42" t="str">
        <f>IF(ISNA('[1]SALON PROGRAMI'!$D$4)," ",IF('[1]SALON PROGRAMI'!$D$4=CAPITOLSPECTRUMSİNEMALARI!A482,HLOOKUP(CAPITOLSPECTRUMSİNEMALARI!A482,'[1]SALON PROGRAMI'!$D$4:$D$7,2,FALSE)," "))</f>
        <v> </v>
      </c>
      <c r="E482" s="42" t="str">
        <f>IF(ISNA('[1]SALON PROGRAMI'!$E$4)," ",IF('[1]SALON PROGRAMI'!$E$4=CAPITOLSPECTRUMSİNEMALARI!A482,HLOOKUP(CAPITOLSPECTRUMSİNEMALARI!A482,'[1]SALON PROGRAMI'!$E$4:$E$7,2,FALSE)," "))</f>
        <v> </v>
      </c>
      <c r="F482" s="42" t="str">
        <f>IF(ISNA('[1]SALON PROGRAMI'!$F$4)," ",IF('[1]SALON PROGRAMI'!$F$4=CAPITOLSPECTRUMSİNEMALARI!A482,HLOOKUP(CAPITOLSPECTRUMSİNEMALARI!A482,'[1]SALON PROGRAMI'!$F$4:$F$7,2,FALSE)," "))</f>
        <v> </v>
      </c>
      <c r="G482" s="42" t="str">
        <f>IF(ISNA('[1]SALON PROGRAMI'!$G$4)," ",IF('[1]SALON PROGRAMI'!$G$4=CAPITOLSPECTRUMSİNEMALARI!A482,HLOOKUP(CAPITOLSPECTRUMSİNEMALARI!A482,'[1]SALON PROGRAMI'!$G$4:$G$7,2,FALSE)," "))</f>
        <v> </v>
      </c>
      <c r="H482" s="42" t="str">
        <f>IF(ISNA('[1]SALON PROGRAMI'!$H$4)," ",IF('[1]SALON PROGRAMI'!$H$4=CAPITOLSPECTRUMSİNEMALARI!A482,HLOOKUP(CAPITOLSPECTRUMSİNEMALARI!A482,'[1]SALON PROGRAMI'!$H$4:$H$7,2,FALSE)," "))</f>
        <v> </v>
      </c>
      <c r="I482" s="42" t="str">
        <f>IF(ISNA('[1]SALON PROGRAMI'!$I$4)," ",IF('[1]SALON PROGRAMI'!$I$4=CAPITOLSPECTRUMSİNEMALARI!A482,HLOOKUP(CAPITOLSPECTRUMSİNEMALARI!A482,'[1]SALON PROGRAMI'!$I$4:$I$7,2,FALSE)," "))</f>
        <v> </v>
      </c>
      <c r="J482" s="42" t="str">
        <f>IF(ISNA('[1]SALON PROGRAMI'!$J$4)," ",IF('[1]SALON PROGRAMI'!$J$4=CAPITOLSPECTRUMSİNEMALARI!A482,HLOOKUP(CAPITOLSPECTRUMSİNEMALARI!A482,'[1]SALON PROGRAMI'!$J$4:$J$7,2,FALSE)," "))</f>
        <v> </v>
      </c>
      <c r="K482" s="43" t="str">
        <f>IF(ISNA('[1]SALON PROGRAMI'!$C$8)," ",IF('[1]SALON PROGRAMI'!$C$8=CAPITOLSPECTRUMSİNEMALARI!A482,HLOOKUP(CAPITOLSPECTRUMSİNEMALARI!A482,'[1]SALON PROGRAMI'!$C$8:$C$11,2,FALSE)," "))</f>
        <v> </v>
      </c>
      <c r="L482" s="43" t="str">
        <f>IF(ISNA('[1]SALON PROGRAMI'!$D$8)," ",IF('[1]SALON PROGRAMI'!$D$8=CAPITOLSPECTRUMSİNEMALARI!A482,HLOOKUP(CAPITOLSPECTRUMSİNEMALARI!A482,'[1]SALON PROGRAMI'!$D$8:$D$11,2,FALSE)," "))</f>
        <v> </v>
      </c>
      <c r="M482" s="43" t="str">
        <f>IF(ISNA('[1]SALON PROGRAMI'!$E$8)," ",IF('[1]SALON PROGRAMI'!$E$8=CAPITOLSPECTRUMSİNEMALARI!A482,HLOOKUP(CAPITOLSPECTRUMSİNEMALARI!A482,'[1]SALON PROGRAMI'!$E$8:$E$11,2,FALSE)," "))</f>
        <v> </v>
      </c>
      <c r="N482" s="43" t="str">
        <f>IF(ISNA('[1]SALON PROGRAMI'!$F$8)," ",IF('[1]SALON PROGRAMI'!$F$8=CAPITOLSPECTRUMSİNEMALARI!A482,HLOOKUP(CAPITOLSPECTRUMSİNEMALARI!A482,'[1]SALON PROGRAMI'!$F$8:$F$11,2,FALSE)," "))</f>
        <v> </v>
      </c>
      <c r="O482" s="43" t="str">
        <f>IF(ISNA('[1]SALON PROGRAMI'!$G$8)," ",IF('[1]SALON PROGRAMI'!$G$8=CAPITOLSPECTRUMSİNEMALARI!A482,HLOOKUP(CAPITOLSPECTRUMSİNEMALARI!A482,'[1]SALON PROGRAMI'!$G$8:$G$11,2,FALSE)," "))</f>
        <v> </v>
      </c>
      <c r="P482" s="43" t="str">
        <f>IF(ISNA('[1]SALON PROGRAMI'!$H$8)," ",IF('[1]SALON PROGRAMI'!$H$8=CAPITOLSPECTRUMSİNEMALARI!A482,HLOOKUP(CAPITOLSPECTRUMSİNEMALARI!A482,'[1]SALON PROGRAMI'!$H$8:$H$11,2,FALSE)," "))</f>
        <v> </v>
      </c>
      <c r="Q482" s="43" t="str">
        <f>IF(ISNA('[1]SALON PROGRAMI'!$I$8)," ",IF('[1]SALON PROGRAMI'!$I$8=CAPITOLSPECTRUMSİNEMALARI!A482,HLOOKUP(CAPITOLSPECTRUMSİNEMALARI!A482,'[1]SALON PROGRAMI'!$I$8:$I$11,2,FALSE)," "))</f>
        <v> </v>
      </c>
      <c r="R482" s="43" t="str">
        <f>IF(ISNA('[1]SALON PROGRAMI'!$J$8)," ",IF('[1]SALON PROGRAMI'!$J$8=CAPITOLSPECTRUMSİNEMALARI!A482,HLOOKUP(CAPITOLSPECTRUMSİNEMALARI!A482,'[1]SALON PROGRAMI'!$J$8:$J$11,2,FALSE)," "))</f>
        <v> </v>
      </c>
      <c r="S482" s="44" t="str">
        <f>IF(ISNA('[1]SALON PROGRAMI'!$C$12)," ",IF('[1]SALON PROGRAMI'!$C$12=CAPITOLSPECTRUMSİNEMALARI!A482,HLOOKUP(CAPITOLSPECTRUMSİNEMALARI!A482,'[1]SALON PROGRAMI'!$C$12:$C$15,2,FALSE)," "))</f>
        <v> </v>
      </c>
      <c r="T482" s="44" t="str">
        <f>IF(ISNA('[1]SALON PROGRAMI'!$D$12)," ",IF('[1]SALON PROGRAMI'!$D$12=CAPITOLSPECTRUMSİNEMALARI!A482,HLOOKUP(CAPITOLSPECTRUMSİNEMALARI!A482,'[1]SALON PROGRAMI'!$D$12:$D$15,2,FALSE)," "))</f>
        <v> </v>
      </c>
      <c r="U482" s="44" t="str">
        <f>IF(ISNA('[1]SALON PROGRAMI'!$E$12)," ",IF('[1]SALON PROGRAMI'!$E$12=CAPITOLSPECTRUMSİNEMALARI!A482,HLOOKUP(CAPITOLSPECTRUMSİNEMALARI!A482,'[1]SALON PROGRAMI'!$E$12:$E$15,2,FALSE)," "))</f>
        <v> </v>
      </c>
      <c r="V482" s="44" t="str">
        <f>IF(ISNA('[1]SALON PROGRAMI'!$F$12)," ",IF('[1]SALON PROGRAMI'!$F$12=CAPITOLSPECTRUMSİNEMALARI!A482,HLOOKUP(CAPITOLSPECTRUMSİNEMALARI!A482,'[1]SALON PROGRAMI'!$F$12:$F$15,2,FALSE)," "))</f>
        <v> </v>
      </c>
      <c r="W482" s="44" t="str">
        <f>IF(ISNA('[1]SALON PROGRAMI'!$G$12)," ",IF('[1]SALON PROGRAMI'!$G$12=CAPITOLSPECTRUMSİNEMALARI!A482,HLOOKUP(CAPITOLSPECTRUMSİNEMALARI!A482,'[1]SALON PROGRAMI'!$G$12:$G$15,2,FALSE)," "))</f>
        <v> </v>
      </c>
      <c r="X482" s="44" t="str">
        <f>IF(ISNA('[1]SALON PROGRAMI'!$H$12)," ",IF('[1]SALON PROGRAMI'!$H$12=CAPITOLSPECTRUMSİNEMALARI!A482,HLOOKUP(CAPITOLSPECTRUMSİNEMALARI!A482,'[1]SALON PROGRAMI'!$H$12:$H$15,2,FALSE)," "))</f>
        <v> </v>
      </c>
      <c r="Y482" s="44" t="str">
        <f>IF(ISNA('[1]SALON PROGRAMI'!$I$12)," ",IF('[1]SALON PROGRAMI'!$I$12=CAPITOLSPECTRUMSİNEMALARI!A482,HLOOKUP(CAPITOLSPECTRUMSİNEMALARI!A482,'[1]SALON PROGRAMI'!$I$12:$I$15,2,FALSE)," "))</f>
        <v> </v>
      </c>
      <c r="Z482" s="44" t="str">
        <f>IF(ISNA('[1]SALON PROGRAMI'!$J$12)," ",IF('[1]SALON PROGRAMI'!$J$12=CAPITOLSPECTRUMSİNEMALARI!A482,HLOOKUP(CAPITOLSPECTRUMSİNEMALARI!A482,'[1]SALON PROGRAMI'!$J$12:$J$15,2,FALSE)," "))</f>
        <v> </v>
      </c>
      <c r="AA482" s="45" t="str">
        <f>IF(ISNA('[1]SALON PROGRAMI'!$C$16)," ",IF('[1]SALON PROGRAMI'!$C$16=CAPITOLSPECTRUMSİNEMALARI!A482,HLOOKUP(CAPITOLSPECTRUMSİNEMALARI!A482,'[1]SALON PROGRAMI'!$C$16:$C$19,2,FALSE)," "))</f>
        <v> </v>
      </c>
      <c r="AB482" s="45" t="str">
        <f>IF(ISNA('[1]SALON PROGRAMI'!$D$16)," ",IF('[1]SALON PROGRAMI'!$D$16=CAPITOLSPECTRUMSİNEMALARI!A482,HLOOKUP(CAPITOLSPECTRUMSİNEMALARI!A482,'[1]SALON PROGRAMI'!$D$16:$D$19,2,FALSE)," "))</f>
        <v> </v>
      </c>
      <c r="AC482" s="45" t="str">
        <f>IF(ISNA('[1]SALON PROGRAMI'!$E$16)," ",IF('[1]SALON PROGRAMI'!$E$16=CAPITOLSPECTRUMSİNEMALARI!A482,HLOOKUP(CAPITOLSPECTRUMSİNEMALARI!A482,'[1]SALON PROGRAMI'!$E$16:$E$19,2,FALSE)," "))</f>
        <v> </v>
      </c>
      <c r="AD482" s="45" t="str">
        <f>IF(ISNA('[1]SALON PROGRAMI'!$F$16)," ",IF('[1]SALON PROGRAMI'!$F$16=CAPITOLSPECTRUMSİNEMALARI!A482,HLOOKUP(CAPITOLSPECTRUMSİNEMALARI!A482,'[1]SALON PROGRAMI'!$F$16:$F$19,2,FALSE)," "))</f>
        <v> </v>
      </c>
      <c r="AE482" s="45" t="str">
        <f>IF(ISNA('[1]SALON PROGRAMI'!$G$16)," ",IF('[1]SALON PROGRAMI'!$G$16=CAPITOLSPECTRUMSİNEMALARI!A482,HLOOKUP(CAPITOLSPECTRUMSİNEMALARI!A482,'[1]SALON PROGRAMI'!$G$16:$G$19,2,FALSE)," "))</f>
        <v> </v>
      </c>
      <c r="AF482" s="45" t="str">
        <f>IF(ISNA('[1]SALON PROGRAMI'!$H$16)," ",IF('[1]SALON PROGRAMI'!$H$16=CAPITOLSPECTRUMSİNEMALARI!A482,HLOOKUP(CAPITOLSPECTRUMSİNEMALARI!A482,'[1]SALON PROGRAMI'!$H$16:$H$19,2,FALSE)," "))</f>
        <v> </v>
      </c>
      <c r="AG482" s="45" t="str">
        <f>IF(ISNA('[1]SALON PROGRAMI'!$I$16)," ",IF('[1]SALON PROGRAMI'!$I$16=CAPITOLSPECTRUMSİNEMALARI!A482,HLOOKUP(CAPITOLSPECTRUMSİNEMALARI!A482,'[1]SALON PROGRAMI'!$I$16:$I$19,2,FALSE)," "))</f>
        <v> </v>
      </c>
      <c r="AH482" s="45" t="str">
        <f>IF(ISNA('[1]SALON PROGRAMI'!$J$16)," ",IF('[1]SALON PROGRAMI'!$J$16=CAPITOLSPECTRUMSİNEMALARI!A482,HLOOKUP(CAPITOLSPECTRUMSİNEMALARI!A482,'[1]SALON PROGRAMI'!$J$16:$J$19,2,FALSE)," "))</f>
        <v> </v>
      </c>
      <c r="AI482" s="43" t="str">
        <f>IF(ISNA('[1]SALON PROGRAMI'!$C$20)," ",IF('[1]SALON PROGRAMI'!$C$20=CAPITOLSPECTRUMSİNEMALARI!A482,HLOOKUP(CAPITOLSPECTRUMSİNEMALARI!A482,'[1]SALON PROGRAMI'!$C$20:$C$23,2,FALSE)," "))</f>
        <v> </v>
      </c>
      <c r="AJ482" s="43" t="str">
        <f>IF(ISNA('[1]SALON PROGRAMI'!$D$20)," ",IF('[1]SALON PROGRAMI'!$D$20=CAPITOLSPECTRUMSİNEMALARI!A482,HLOOKUP(CAPITOLSPECTRUMSİNEMALARI!A482,'[1]SALON PROGRAMI'!$D$20:$D$23,2,FALSE)," "))</f>
        <v> </v>
      </c>
      <c r="AK482" s="43" t="str">
        <f>IF(ISNA('[1]SALON PROGRAMI'!$E$20)," ",IF('[1]SALON PROGRAMI'!$E$20=CAPITOLSPECTRUMSİNEMALARI!A482,HLOOKUP(CAPITOLSPECTRUMSİNEMALARI!A482,'[1]SALON PROGRAMI'!$E$20:$E$23,2,FALSE)," "))</f>
        <v> </v>
      </c>
      <c r="AL482" s="43" t="str">
        <f>IF(ISNA('[1]SALON PROGRAMI'!$F$20)," ",IF('[1]SALON PROGRAMI'!$F$20=CAPITOLSPECTRUMSİNEMALARI!A482,HLOOKUP(CAPITOLSPECTRUMSİNEMALARI!A482,'[1]SALON PROGRAMI'!$F$20:$F$23,2,FALSE)," "))</f>
        <v> </v>
      </c>
      <c r="AM482" s="43" t="str">
        <f>IF(ISNA('[1]SALON PROGRAMI'!$G$20)," ",IF('[1]SALON PROGRAMI'!$G$20=CAPITOLSPECTRUMSİNEMALARI!A482,HLOOKUP(CAPITOLSPECTRUMSİNEMALARI!A482,'[1]SALON PROGRAMI'!$G$20:$G$23,2,FALSE)," "))</f>
        <v> </v>
      </c>
      <c r="AN482" s="43" t="str">
        <f>IF(ISNA('[1]SALON PROGRAMI'!$H$20)," ",IF('[1]SALON PROGRAMI'!$H$20=CAPITOLSPECTRUMSİNEMALARI!A482,HLOOKUP(CAPITOLSPECTRUMSİNEMALARI!A482,'[1]SALON PROGRAMI'!$H$20:$H$23,2,FALSE)," "))</f>
        <v> </v>
      </c>
      <c r="AO482" s="43" t="str">
        <f>IF(ISNA('[1]SALON PROGRAMI'!$I$20)," ",IF('[1]SALON PROGRAMI'!$I$20=CAPITOLSPECTRUMSİNEMALARI!A482,HLOOKUP(CAPITOLSPECTRUMSİNEMALARI!A482,'[1]SALON PROGRAMI'!$I$20:$I$23,2,FALSE)," "))</f>
        <v> </v>
      </c>
      <c r="AP482" s="43" t="str">
        <f>IF(ISNA('[1]SALON PROGRAMI'!$J$20)," ",IF('[1]SALON PROGRAMI'!$J$20=CAPITOLSPECTRUMSİNEMALARI!A482,HLOOKUP(CAPITOLSPECTRUMSİNEMALARI!A482,'[1]SALON PROGRAMI'!$J$20:$J$23,2,FALSE)," "))</f>
        <v> </v>
      </c>
      <c r="AQ482" s="42" t="str">
        <f>IF(ISNA('[1]SALON PROGRAMI'!$C$24)," ",IF('[1]SALON PROGRAMI'!$C$24=CAPITOLSPECTRUMSİNEMALARI!A482,HLOOKUP(CAPITOLSPECTRUMSİNEMALARI!A482,'[1]SALON PROGRAMI'!$C$24:$C$27,2,FALSE)," "))</f>
        <v> </v>
      </c>
      <c r="AR482" s="42" t="str">
        <f>IF(ISNA('[1]SALON PROGRAMI'!$D$24)," ",IF('[1]SALON PROGRAMI'!$D$24=CAPITOLSPECTRUMSİNEMALARI!A482,HLOOKUP(CAPITOLSPECTRUMSİNEMALARI!A482,'[1]SALON PROGRAMI'!$D$24:$D$27,2,FALSE)," "))</f>
        <v> </v>
      </c>
      <c r="AS482" s="42" t="str">
        <f>IF(ISNA('[1]SALON PROGRAMI'!$E$24)," ",IF('[1]SALON PROGRAMI'!$E$24=CAPITOLSPECTRUMSİNEMALARI!A482,HLOOKUP(CAPITOLSPECTRUMSİNEMALARI!A482,'[1]SALON PROGRAMI'!$E$24:$E$27,2,FALSE)," "))</f>
        <v> </v>
      </c>
      <c r="AT482" s="42" t="str">
        <f>IF(ISNA('[1]SALON PROGRAMI'!$F$24)," ",IF('[1]SALON PROGRAMI'!$F$24=CAPITOLSPECTRUMSİNEMALARI!A482,HLOOKUP(CAPITOLSPECTRUMSİNEMALARI!A482,'[1]SALON PROGRAMI'!$F$24:$F$27,2,FALSE)," "))</f>
        <v> </v>
      </c>
      <c r="AU482" s="42" t="str">
        <f>IF(ISNA('[1]SALON PROGRAMI'!$G$24)," ",IF('[1]SALON PROGRAMI'!$G$24=CAPITOLSPECTRUMSİNEMALARI!A482,HLOOKUP(CAPITOLSPECTRUMSİNEMALARI!A482,'[1]SALON PROGRAMI'!$G$24:$G$27,2,FALSE)," "))</f>
        <v> </v>
      </c>
      <c r="AV482" s="42" t="str">
        <f>IF(ISNA('[1]SALON PROGRAMI'!$H$24)," ",IF('[1]SALON PROGRAMI'!$H$24=CAPITOLSPECTRUMSİNEMALARI!A482,HLOOKUP(CAPITOLSPECTRUMSİNEMALARI!A482,'[1]SALON PROGRAMI'!$H$24:$H$27,2,FALSE)," "))</f>
        <v> </v>
      </c>
      <c r="AW482" s="42" t="str">
        <f>IF(ISNA('[1]SALON PROGRAMI'!$I$24)," ",IF('[1]SALON PROGRAMI'!$I$24=CAPITOLSPECTRUMSİNEMALARI!A482,HLOOKUP(CAPITOLSPECTRUMSİNEMALARI!A482,'[1]SALON PROGRAMI'!$I$24:$I$27,2,FALSE)," "))</f>
        <v> </v>
      </c>
      <c r="AX482" s="42" t="str">
        <f>IF(ISNA('[1]SALON PROGRAMI'!$J$24)," ",IF('[1]SALON PROGRAMI'!$J$24=CAPITOLSPECTRUMSİNEMALARI!A482,HLOOKUP(CAPITOLSPECTRUMSİNEMALARI!A482,'[1]SALON PROGRAMI'!$J$24:$J$27,2,FALSE)," "))</f>
        <v> </v>
      </c>
      <c r="AY482" s="44" t="str">
        <f>IF(ISNA('[1]SALON PROGRAMI'!$C$28)," ",IF('[1]SALON PROGRAMI'!$C$28=CAPITOLSPECTRUMSİNEMALARI!A482,HLOOKUP(CAPITOLSPECTRUMSİNEMALARI!A482,'[1]SALON PROGRAMI'!$C$28:$C$31,2,FALSE)," "))</f>
        <v> </v>
      </c>
      <c r="AZ482" s="44" t="str">
        <f>IF(ISNA('[1]SALON PROGRAMI'!$D$28)," ",IF('[1]SALON PROGRAMI'!$D$28=CAPITOLSPECTRUMSİNEMALARI!A482,HLOOKUP(CAPITOLSPECTRUMSİNEMALARI!A482,'[1]SALON PROGRAMI'!$D$28:$D$31,2,FALSE)," "))</f>
        <v> </v>
      </c>
      <c r="BA482" s="44" t="str">
        <f>IF(ISNA('[1]SALON PROGRAMI'!$E$28)," ",IF('[1]SALON PROGRAMI'!$E$28=CAPITOLSPECTRUMSİNEMALARI!A482,HLOOKUP(CAPITOLSPECTRUMSİNEMALARI!A482,'[1]SALON PROGRAMI'!$E$28:$E$31,2,FALSE)," "))</f>
        <v> </v>
      </c>
      <c r="BB482" s="44" t="str">
        <f>IF(ISNA('[1]SALON PROGRAMI'!$F$28)," ",IF('[1]SALON PROGRAMI'!$F$28=CAPITOLSPECTRUMSİNEMALARI!A482,HLOOKUP(CAPITOLSPECTRUMSİNEMALARI!A482,'[1]SALON PROGRAMI'!$F$28:$F$31,2,FALSE)," "))</f>
        <v> </v>
      </c>
      <c r="BC482" s="44" t="str">
        <f>IF(ISNA('[1]SALON PROGRAMI'!$G$28)," ",IF('[1]SALON PROGRAMI'!$G$28=CAPITOLSPECTRUMSİNEMALARI!A482,HLOOKUP(CAPITOLSPECTRUMSİNEMALARI!A482,'[1]SALON PROGRAMI'!$G$28:$G$31,2,FALSE)," "))</f>
        <v> </v>
      </c>
      <c r="BD482" s="44" t="str">
        <f>IF(ISNA('[1]SALON PROGRAMI'!$H$28)," ",IF('[1]SALON PROGRAMI'!$H$28=CAPITOLSPECTRUMSİNEMALARI!A482,HLOOKUP(CAPITOLSPECTRUMSİNEMALARI!A482,'[1]SALON PROGRAMI'!$H$28:$H$31,2,FALSE)," "))</f>
        <v> </v>
      </c>
      <c r="BE482" s="44" t="str">
        <f>IF(ISNA('[1]SALON PROGRAMI'!$I$28)," ",IF('[1]SALON PROGRAMI'!$I$28=CAPITOLSPECTRUMSİNEMALARI!A482,HLOOKUP(CAPITOLSPECTRUMSİNEMALARI!A482,'[1]SALON PROGRAMI'!$I$28:$I$31,2,FALSE)," "))</f>
        <v> </v>
      </c>
      <c r="BF482" s="44" t="str">
        <f>IF(ISNA('[1]SALON PROGRAMI'!$J$28)," ",IF('[1]SALON PROGRAMI'!$J$28=CAPITOLSPECTRUMSİNEMALARI!A482,HLOOKUP(CAPITOLSPECTRUMSİNEMALARI!A482,'[1]SALON PROGRAMI'!$J$28:$J$31,2,FALSE)," "))</f>
        <v> </v>
      </c>
      <c r="BG482" s="45" t="str">
        <f>IF(ISNA('[1]SALON PROGRAMI'!$C$32)," ",IF('[1]SALON PROGRAMI'!$C$32=CAPITOLSPECTRUMSİNEMALARI!A482,HLOOKUP(CAPITOLSPECTRUMSİNEMALARI!A482,'[1]SALON PROGRAMI'!$C$32:$C$35,2,FALSE)," "))</f>
        <v> </v>
      </c>
      <c r="BH482" s="45" t="str">
        <f>IF(ISNA('[1]SALON PROGRAMI'!$D$32)," ",IF('[1]SALON PROGRAMI'!$D$32=CAPITOLSPECTRUMSİNEMALARI!A482,HLOOKUP(CAPITOLSPECTRUMSİNEMALARI!A482,'[1]SALON PROGRAMI'!$D$32:$D$35,2,FALSE)," "))</f>
        <v> </v>
      </c>
      <c r="BI482" s="45" t="str">
        <f>IF(ISNA('[1]SALON PROGRAMI'!$E$32)," ",IF('[1]SALON PROGRAMI'!$E$32=CAPITOLSPECTRUMSİNEMALARI!A482,HLOOKUP(CAPITOLSPECTRUMSİNEMALARI!A482,'[1]SALON PROGRAMI'!$E$32:$E$35,2,FALSE)," "))</f>
        <v> </v>
      </c>
      <c r="BJ482" s="45" t="str">
        <f>IF(ISNA('[1]SALON PROGRAMI'!$F$32)," ",IF('[1]SALON PROGRAMI'!$F$32=CAPITOLSPECTRUMSİNEMALARI!A482,HLOOKUP(CAPITOLSPECTRUMSİNEMALARI!A482,'[1]SALON PROGRAMI'!$F$32:$F$35,2,FALSE)," "))</f>
        <v> </v>
      </c>
      <c r="BK482" s="45" t="str">
        <f>IF(ISNA('[1]SALON PROGRAMI'!$G$32)," ",IF('[1]SALON PROGRAMI'!$G$32=CAPITOLSPECTRUMSİNEMALARI!A482,HLOOKUP(CAPITOLSPECTRUMSİNEMALARI!A482,'[1]SALON PROGRAMI'!$G$32:$G$35,2,FALSE)," "))</f>
        <v> </v>
      </c>
      <c r="BL482" s="45" t="str">
        <f>IF(ISNA('[1]SALON PROGRAMI'!$H$32)," ",IF('[1]SALON PROGRAMI'!$H$32=CAPITOLSPECTRUMSİNEMALARI!A482,HLOOKUP(CAPITOLSPECTRUMSİNEMALARI!A482,'[1]SALON PROGRAMI'!$H$32:$H$35,2,FALSE)," "))</f>
        <v> </v>
      </c>
      <c r="BM482" s="45" t="str">
        <f>IF(ISNA('[1]SALON PROGRAMI'!$I$32)," ",IF('[1]SALON PROGRAMI'!$I$32=CAPITOLSPECTRUMSİNEMALARI!A482,HLOOKUP(CAPITOLSPECTRUMSİNEMALARI!A482,'[1]SALON PROGRAMI'!$I$32:$I$35,2,FALSE)," "))</f>
        <v> </v>
      </c>
      <c r="BN482" s="45" t="str">
        <f>IF(ISNA('[1]SALON PROGRAMI'!$J$32)," ",IF('[1]SALON PROGRAMI'!$J$32=CAPITOLSPECTRUMSİNEMALARI!A482,HLOOKUP(CAPITOLSPECTRUMSİNEMALARI!A482,'[1]SALON PROGRAMI'!$J$32:$J$35,2,FALSE)," "))</f>
        <v> </v>
      </c>
      <c r="BO482" s="43" t="str">
        <f>IF(ISNA('[1]SALON PROGRAMI'!$C$36)," ",IF('[1]SALON PROGRAMI'!$C$36=CAPITOLSPECTRUMSİNEMALARI!A482,HLOOKUP(CAPITOLSPECTRUMSİNEMALARI!A482,'[1]SALON PROGRAMI'!$C$36:$C$39,2,FALSE)," "))</f>
        <v> </v>
      </c>
      <c r="BP482" s="43" t="str">
        <f>IF(ISNA('[1]SALON PROGRAMI'!$D$36)," ",IF('[1]SALON PROGRAMI'!$D$36=CAPITOLSPECTRUMSİNEMALARI!A482,HLOOKUP(CAPITOLSPECTRUMSİNEMALARI!A482,'[1]SALON PROGRAMI'!$D$36:$D$39,2,FALSE)," "))</f>
        <v> </v>
      </c>
      <c r="BQ482" s="43" t="str">
        <f>IF(ISNA('[1]SALON PROGRAMI'!$E$36)," ",IF('[1]SALON PROGRAMI'!$E$36=CAPITOLSPECTRUMSİNEMALARI!A482,HLOOKUP(CAPITOLSPECTRUMSİNEMALARI!A482,'[1]SALON PROGRAMI'!$E$36:$E$39,2,FALSE)," "))</f>
        <v> </v>
      </c>
      <c r="BR482" s="43" t="str">
        <f>IF(ISNA('[1]SALON PROGRAMI'!$F$36)," ",IF('[1]SALON PROGRAMI'!$F$36=CAPITOLSPECTRUMSİNEMALARI!A482,HLOOKUP(CAPITOLSPECTRUMSİNEMALARI!A482,'[1]SALON PROGRAMI'!$F$36:$F$39,2,FALSE)," "))</f>
        <v> </v>
      </c>
      <c r="BS482" s="43" t="str">
        <f>IF(ISNA('[1]SALON PROGRAMI'!$G$36)," ",IF('[1]SALON PROGRAMI'!$G$36=CAPITOLSPECTRUMSİNEMALARI!A482,HLOOKUP(CAPITOLSPECTRUMSİNEMALARI!A482,'[1]SALON PROGRAMI'!$G$36:$G$39,2,FALSE)," "))</f>
        <v> </v>
      </c>
      <c r="BT482" s="43" t="str">
        <f>IF(ISNA('[1]SALON PROGRAMI'!$H$36)," ",IF('[1]SALON PROGRAMI'!$H$36=CAPITOLSPECTRUMSİNEMALARI!A482,HLOOKUP(CAPITOLSPECTRUMSİNEMALARI!A482,'[1]SALON PROGRAMI'!$H$36:$H$39,2,FALSE)," "))</f>
        <v> </v>
      </c>
      <c r="BU482" s="43" t="str">
        <f>IF(ISNA('[1]SALON PROGRAMI'!$I$36)," ",IF('[1]SALON PROGRAMI'!$I$36=CAPITOLSPECTRUMSİNEMALARI!A482,HLOOKUP(CAPITOLSPECTRUMSİNEMALARI!A482,'[1]SALON PROGRAMI'!$I$36:$I$39,2,FALSE)," "))</f>
        <v> </v>
      </c>
      <c r="BV482" s="43" t="str">
        <f>IF(ISNA('[1]SALON PROGRAMI'!$J$36)," ",IF('[1]SALON PROGRAMI'!$J$36=CAPITOLSPECTRUMSİNEMALARI!A482,HLOOKUP(CAPITOLSPECTRUMSİNEMALARI!A482,'[1]SALON PROGRAMI'!$J$36:$J$39,2,FALSE)," "))</f>
        <v> </v>
      </c>
      <c r="BW482" s="42" t="str">
        <f>IF(ISNA('[1]SALON PROGRAMI'!$C$40)," ",IF('[1]SALON PROGRAMI'!$C$40=CAPITOLSPECTRUMSİNEMALARI!A482,HLOOKUP(CAPITOLSPECTRUMSİNEMALARI!A482,'[1]SALON PROGRAMI'!$C$40:$C$43,2,FALSE)," "))</f>
        <v> </v>
      </c>
      <c r="BX482" s="42" t="str">
        <f>IF(ISNA('[1]SALON PROGRAMI'!$D$40)," ",IF('[1]SALON PROGRAMI'!$D$40=CAPITOLSPECTRUMSİNEMALARI!A482,HLOOKUP(CAPITOLSPECTRUMSİNEMALARI!A482,'[1]SALON PROGRAMI'!$D$40:$D$43,2,FALSE)," "))</f>
        <v> </v>
      </c>
      <c r="BY482" s="42" t="str">
        <f>IF(ISNA('[1]SALON PROGRAMI'!$E$40)," ",IF('[1]SALON PROGRAMI'!$E$40=CAPITOLSPECTRUMSİNEMALARI!A482,HLOOKUP(CAPITOLSPECTRUMSİNEMALARI!A482,'[1]SALON PROGRAMI'!$E$40:$E$43,2,FALSE)," "))</f>
        <v> </v>
      </c>
      <c r="BZ482" s="42" t="str">
        <f>IF(ISNA('[1]SALON PROGRAMI'!$F$40)," ",IF('[1]SALON PROGRAMI'!$F$40=CAPITOLSPECTRUMSİNEMALARI!A482,HLOOKUP(CAPITOLSPECTRUMSİNEMALARI!A482,'[1]SALON PROGRAMI'!$F$40:$F$43,2,FALSE)," "))</f>
        <v> </v>
      </c>
      <c r="CA482" s="42" t="str">
        <f>IF(ISNA('[1]SALON PROGRAMI'!$G$40)," ",IF('[1]SALON PROGRAMI'!$G$40=CAPITOLSPECTRUMSİNEMALARI!A482,HLOOKUP(CAPITOLSPECTRUMSİNEMALARI!A482,'[1]SALON PROGRAMI'!$G$40:$G$43,2,FALSE)," "))</f>
        <v> </v>
      </c>
      <c r="CB482" s="42" t="str">
        <f>IF(ISNA('[1]SALON PROGRAMI'!$H$40)," ",IF('[1]SALON PROGRAMI'!$H$40=CAPITOLSPECTRUMSİNEMALARI!A482,HLOOKUP(CAPITOLSPECTRUMSİNEMALARI!A482,'[1]SALON PROGRAMI'!$H$40:$H$43,2,FALSE)," "))</f>
        <v> </v>
      </c>
      <c r="CC482" s="42" t="str">
        <f>IF(ISNA('[1]SALON PROGRAMI'!$I$40)," ",IF('[1]SALON PROGRAMI'!$I$40=CAPITOLSPECTRUMSİNEMALARI!A482,HLOOKUP(CAPITOLSPECTRUMSİNEMALARI!A482,'[1]SALON PROGRAMI'!$I$40:$I$43,2,FALSE)," "))</f>
        <v> </v>
      </c>
      <c r="CD482" s="42" t="str">
        <f>IF(ISNA('[1]SALON PROGRAMI'!$J$40)," ",IF('[1]SALON PROGRAMI'!$J$40=CAPITOLSPECTRUMSİNEMALARI!A482,HLOOKUP(CAPITOLSPECTRUMSİNEMALARI!A482,'[1]SALON PROGRAMI'!$J$40:$J$43,2,FALSE)," "))</f>
        <v> </v>
      </c>
      <c r="CE482" s="44" t="str">
        <f>IF(ISNA('[1]SALON PROGRAMI'!$C$44)," ",IF('[1]SALON PROGRAMI'!$C$44=CAPITOLSPECTRUMSİNEMALARI!A482,HLOOKUP(CAPITOLSPECTRUMSİNEMALARI!A482,'[1]SALON PROGRAMI'!$C$44:$C$47,2,FALSE)," "))</f>
        <v> </v>
      </c>
      <c r="CF482" s="44" t="str">
        <f>IF(ISNA('[1]SALON PROGRAMI'!$D$44)," ",IF('[1]SALON PROGRAMI'!$D$44=CAPITOLSPECTRUMSİNEMALARI!A482,HLOOKUP(CAPITOLSPECTRUMSİNEMALARI!A482,'[1]SALON PROGRAMI'!$D$44:$D$47,2,FALSE)," "))</f>
        <v> </v>
      </c>
      <c r="CG482" s="44" t="str">
        <f>IF(ISNA('[1]SALON PROGRAMI'!$E$44)," ",IF('[1]SALON PROGRAMI'!$E$44=CAPITOLSPECTRUMSİNEMALARI!A482,HLOOKUP(CAPITOLSPECTRUMSİNEMALARI!A482,'[1]SALON PROGRAMI'!$E$44:$E$47,2,FALSE)," "))</f>
        <v> </v>
      </c>
      <c r="CH482" s="44" t="str">
        <f>IF(ISNA('[1]SALON PROGRAMI'!$F$44)," ",IF('[1]SALON PROGRAMI'!$F$44=CAPITOLSPECTRUMSİNEMALARI!A482,HLOOKUP(CAPITOLSPECTRUMSİNEMALARI!A482,'[1]SALON PROGRAMI'!$F$44:$F$47,2,FALSE)," "))</f>
        <v> </v>
      </c>
      <c r="CI482" s="44" t="str">
        <f>IF(ISNA('[1]SALON PROGRAMI'!$G$44)," ",IF('[1]SALON PROGRAMI'!$G$44=CAPITOLSPECTRUMSİNEMALARI!A482,HLOOKUP(CAPITOLSPECTRUMSİNEMALARI!A482,'[1]SALON PROGRAMI'!$G$44:$G$47,2,FALSE)," "))</f>
        <v> </v>
      </c>
      <c r="CJ482" s="44" t="str">
        <f>IF(ISNA('[1]SALON PROGRAMI'!$H$44)," ",IF('[1]SALON PROGRAMI'!$H$44=CAPITOLSPECTRUMSİNEMALARI!A482,HLOOKUP(CAPITOLSPECTRUMSİNEMALARI!A482,'[1]SALON PROGRAMI'!$H$44:$H$47,2,FALSE)," "))</f>
        <v> </v>
      </c>
      <c r="CK482" s="44" t="str">
        <f>IF(ISNA('[1]SALON PROGRAMI'!$I$44)," ",IF('[1]SALON PROGRAMI'!$I$44=CAPITOLSPECTRUMSİNEMALARI!A482,HLOOKUP(CAPITOLSPECTRUMSİNEMALARI!A482,'[1]SALON PROGRAMI'!$I$44:$I$47,2,FALSE)," "))</f>
        <v> </v>
      </c>
      <c r="CL482" s="44" t="str">
        <f>IF(ISNA('[1]SALON PROGRAMI'!$J$44)," ",IF('[1]SALON PROGRAMI'!$J$44=CAPITOLSPECTRUMSİNEMALARI!A482,HLOOKUP(CAPITOLSPECTRUMSİNEMALARI!A482,'[1]SALON PROGRAMI'!$J$44:$J$47,2,FALSE)," "))</f>
        <v> </v>
      </c>
      <c r="CM482" s="45" t="str">
        <f>IF(ISNA('[1]SALON PROGRAMI'!$C$48)," ",IF('[1]SALON PROGRAMI'!$C$48=CAPITOLSPECTRUMSİNEMALARI!A482,HLOOKUP(CAPITOLSPECTRUMSİNEMALARI!A482,'[1]SALON PROGRAMI'!$C$48:$C$51,2,FALSE)," "))</f>
        <v> </v>
      </c>
      <c r="CN482" s="45" t="str">
        <f>IF(ISNA('[1]SALON PROGRAMI'!$D$48)," ",IF('[1]SALON PROGRAMI'!$D$48=CAPITOLSPECTRUMSİNEMALARI!A482,HLOOKUP(CAPITOLSPECTRUMSİNEMALARI!A482,'[1]SALON PROGRAMI'!$D$48:$D$51,2,FALSE)," "))</f>
        <v> </v>
      </c>
      <c r="CO482" s="45" t="str">
        <f>IF(ISNA('[1]SALON PROGRAMI'!$E$48)," ",IF('[1]SALON PROGRAMI'!$E$48=CAPITOLSPECTRUMSİNEMALARI!A482,HLOOKUP(CAPITOLSPECTRUMSİNEMALARI!A482,'[1]SALON PROGRAMI'!$E$48:$E$51,2,FALSE)," "))</f>
        <v> </v>
      </c>
      <c r="CP482" s="45" t="str">
        <f>IF(ISNA('[1]SALON PROGRAMI'!$F$48)," ",IF('[1]SALON PROGRAMI'!$F$48=CAPITOLSPECTRUMSİNEMALARI!A482,HLOOKUP(CAPITOLSPECTRUMSİNEMALARI!A482,'[1]SALON PROGRAMI'!$F$48:$F$51,2,FALSE)," "))</f>
        <v> </v>
      </c>
      <c r="CQ482" s="45" t="str">
        <f>IF(ISNA('[1]SALON PROGRAMI'!$G$48)," ",IF('[1]SALON PROGRAMI'!$G$48=CAPITOLSPECTRUMSİNEMALARI!A482,HLOOKUP(CAPITOLSPECTRUMSİNEMALARI!A482,'[1]SALON PROGRAMI'!$G$48:$G$51,2,FALSE)," "))</f>
        <v> </v>
      </c>
      <c r="CR482" s="45" t="str">
        <f>IF(ISNA('[1]SALON PROGRAMI'!$H$48)," ",IF('[1]SALON PROGRAMI'!$H$48=CAPITOLSPECTRUMSİNEMALARI!A482,HLOOKUP(CAPITOLSPECTRUMSİNEMALARI!A482,'[1]SALON PROGRAMI'!$H$48:$H$51,2,FALSE)," "))</f>
        <v> </v>
      </c>
      <c r="CS482" s="45" t="str">
        <f>IF(ISNA('[1]SALON PROGRAMI'!$I$48)," ",IF('[1]SALON PROGRAMI'!$I$48=CAPITOLSPECTRUMSİNEMALARI!A482,HLOOKUP(CAPITOLSPECTRUMSİNEMALARI!A482,'[1]SALON PROGRAMI'!$I$48:$I$51,2,FALSE)," "))</f>
        <v> </v>
      </c>
      <c r="CT482" s="45" t="str">
        <f>IF(ISNA('[1]SALON PROGRAMI'!$J$48)," ",IF('[1]SALON PROGRAMI'!$J$48=CAPITOLSPECTRUMSİNEMALARI!A482,HLOOKUP(CAPITOLSPECTRUMSİNEMALARI!A482,'[1]SALON PROGRAMI'!$J$48:$J$51,2,FALSE)," "))</f>
        <v> </v>
      </c>
    </row>
    <row r="483" spans="1:98" ht="12.75">
      <c r="A483" s="40" t="str">
        <f t="shared" si="9"/>
        <v> </v>
      </c>
      <c r="B483" s="41"/>
      <c r="C483" s="42" t="str">
        <f>IF(ISNA('[1]SALON PROGRAMI'!$C$4)," ",IF('[1]SALON PROGRAMI'!$C$4=CAPITOLSPECTRUMSİNEMALARI!A483,HLOOKUP(CAPITOLSPECTRUMSİNEMALARI!A483,'[1]SALON PROGRAMI'!$C$4:$C$7,2,FALSE)," "))</f>
        <v> </v>
      </c>
      <c r="D483" s="42" t="str">
        <f>IF(ISNA('[1]SALON PROGRAMI'!$D$4)," ",IF('[1]SALON PROGRAMI'!$D$4=CAPITOLSPECTRUMSİNEMALARI!A483,HLOOKUP(CAPITOLSPECTRUMSİNEMALARI!A483,'[1]SALON PROGRAMI'!$D$4:$D$7,2,FALSE)," "))</f>
        <v> </v>
      </c>
      <c r="E483" s="42" t="str">
        <f>IF(ISNA('[1]SALON PROGRAMI'!$E$4)," ",IF('[1]SALON PROGRAMI'!$E$4=CAPITOLSPECTRUMSİNEMALARI!A483,HLOOKUP(CAPITOLSPECTRUMSİNEMALARI!A483,'[1]SALON PROGRAMI'!$E$4:$E$7,2,FALSE)," "))</f>
        <v> </v>
      </c>
      <c r="F483" s="42" t="str">
        <f>IF(ISNA('[1]SALON PROGRAMI'!$F$4)," ",IF('[1]SALON PROGRAMI'!$F$4=CAPITOLSPECTRUMSİNEMALARI!A483,HLOOKUP(CAPITOLSPECTRUMSİNEMALARI!A483,'[1]SALON PROGRAMI'!$F$4:$F$7,2,FALSE)," "))</f>
        <v> </v>
      </c>
      <c r="G483" s="42" t="str">
        <f>IF(ISNA('[1]SALON PROGRAMI'!$G$4)," ",IF('[1]SALON PROGRAMI'!$G$4=CAPITOLSPECTRUMSİNEMALARI!A483,HLOOKUP(CAPITOLSPECTRUMSİNEMALARI!A483,'[1]SALON PROGRAMI'!$G$4:$G$7,2,FALSE)," "))</f>
        <v> </v>
      </c>
      <c r="H483" s="42" t="str">
        <f>IF(ISNA('[1]SALON PROGRAMI'!$H$4)," ",IF('[1]SALON PROGRAMI'!$H$4=CAPITOLSPECTRUMSİNEMALARI!A483,HLOOKUP(CAPITOLSPECTRUMSİNEMALARI!A483,'[1]SALON PROGRAMI'!$H$4:$H$7,2,FALSE)," "))</f>
        <v> </v>
      </c>
      <c r="I483" s="42" t="str">
        <f>IF(ISNA('[1]SALON PROGRAMI'!$I$4)," ",IF('[1]SALON PROGRAMI'!$I$4=CAPITOLSPECTRUMSİNEMALARI!A483,HLOOKUP(CAPITOLSPECTRUMSİNEMALARI!A483,'[1]SALON PROGRAMI'!$I$4:$I$7,2,FALSE)," "))</f>
        <v> </v>
      </c>
      <c r="J483" s="42" t="str">
        <f>IF(ISNA('[1]SALON PROGRAMI'!$J$4)," ",IF('[1]SALON PROGRAMI'!$J$4=CAPITOLSPECTRUMSİNEMALARI!A483,HLOOKUP(CAPITOLSPECTRUMSİNEMALARI!A483,'[1]SALON PROGRAMI'!$J$4:$J$7,2,FALSE)," "))</f>
        <v> </v>
      </c>
      <c r="K483" s="43" t="str">
        <f>IF(ISNA('[1]SALON PROGRAMI'!$C$8)," ",IF('[1]SALON PROGRAMI'!$C$8=CAPITOLSPECTRUMSİNEMALARI!A483,HLOOKUP(CAPITOLSPECTRUMSİNEMALARI!A483,'[1]SALON PROGRAMI'!$C$8:$C$11,2,FALSE)," "))</f>
        <v> </v>
      </c>
      <c r="L483" s="43" t="str">
        <f>IF(ISNA('[1]SALON PROGRAMI'!$D$8)," ",IF('[1]SALON PROGRAMI'!$D$8=CAPITOLSPECTRUMSİNEMALARI!A483,HLOOKUP(CAPITOLSPECTRUMSİNEMALARI!A483,'[1]SALON PROGRAMI'!$D$8:$D$11,2,FALSE)," "))</f>
        <v> </v>
      </c>
      <c r="M483" s="43" t="str">
        <f>IF(ISNA('[1]SALON PROGRAMI'!$E$8)," ",IF('[1]SALON PROGRAMI'!$E$8=CAPITOLSPECTRUMSİNEMALARI!A483,HLOOKUP(CAPITOLSPECTRUMSİNEMALARI!A483,'[1]SALON PROGRAMI'!$E$8:$E$11,2,FALSE)," "))</f>
        <v> </v>
      </c>
      <c r="N483" s="43" t="str">
        <f>IF(ISNA('[1]SALON PROGRAMI'!$F$8)," ",IF('[1]SALON PROGRAMI'!$F$8=CAPITOLSPECTRUMSİNEMALARI!A483,HLOOKUP(CAPITOLSPECTRUMSİNEMALARI!A483,'[1]SALON PROGRAMI'!$F$8:$F$11,2,FALSE)," "))</f>
        <v> </v>
      </c>
      <c r="O483" s="43" t="str">
        <f>IF(ISNA('[1]SALON PROGRAMI'!$G$8)," ",IF('[1]SALON PROGRAMI'!$G$8=CAPITOLSPECTRUMSİNEMALARI!A483,HLOOKUP(CAPITOLSPECTRUMSİNEMALARI!A483,'[1]SALON PROGRAMI'!$G$8:$G$11,2,FALSE)," "))</f>
        <v> </v>
      </c>
      <c r="P483" s="43" t="str">
        <f>IF(ISNA('[1]SALON PROGRAMI'!$H$8)," ",IF('[1]SALON PROGRAMI'!$H$8=CAPITOLSPECTRUMSİNEMALARI!A483,HLOOKUP(CAPITOLSPECTRUMSİNEMALARI!A483,'[1]SALON PROGRAMI'!$H$8:$H$11,2,FALSE)," "))</f>
        <v> </v>
      </c>
      <c r="Q483" s="43" t="str">
        <f>IF(ISNA('[1]SALON PROGRAMI'!$I$8)," ",IF('[1]SALON PROGRAMI'!$I$8=CAPITOLSPECTRUMSİNEMALARI!A483,HLOOKUP(CAPITOLSPECTRUMSİNEMALARI!A483,'[1]SALON PROGRAMI'!$I$8:$I$11,2,FALSE)," "))</f>
        <v> </v>
      </c>
      <c r="R483" s="43" t="str">
        <f>IF(ISNA('[1]SALON PROGRAMI'!$J$8)," ",IF('[1]SALON PROGRAMI'!$J$8=CAPITOLSPECTRUMSİNEMALARI!A483,HLOOKUP(CAPITOLSPECTRUMSİNEMALARI!A483,'[1]SALON PROGRAMI'!$J$8:$J$11,2,FALSE)," "))</f>
        <v> </v>
      </c>
      <c r="S483" s="44" t="str">
        <f>IF(ISNA('[1]SALON PROGRAMI'!$C$12)," ",IF('[1]SALON PROGRAMI'!$C$12=CAPITOLSPECTRUMSİNEMALARI!A483,HLOOKUP(CAPITOLSPECTRUMSİNEMALARI!A483,'[1]SALON PROGRAMI'!$C$12:$C$15,2,FALSE)," "))</f>
        <v> </v>
      </c>
      <c r="T483" s="44" t="str">
        <f>IF(ISNA('[1]SALON PROGRAMI'!$D$12)," ",IF('[1]SALON PROGRAMI'!$D$12=CAPITOLSPECTRUMSİNEMALARI!A483,HLOOKUP(CAPITOLSPECTRUMSİNEMALARI!A483,'[1]SALON PROGRAMI'!$D$12:$D$15,2,FALSE)," "))</f>
        <v> </v>
      </c>
      <c r="U483" s="44" t="str">
        <f>IF(ISNA('[1]SALON PROGRAMI'!$E$12)," ",IF('[1]SALON PROGRAMI'!$E$12=CAPITOLSPECTRUMSİNEMALARI!A483,HLOOKUP(CAPITOLSPECTRUMSİNEMALARI!A483,'[1]SALON PROGRAMI'!$E$12:$E$15,2,FALSE)," "))</f>
        <v> </v>
      </c>
      <c r="V483" s="44" t="str">
        <f>IF(ISNA('[1]SALON PROGRAMI'!$F$12)," ",IF('[1]SALON PROGRAMI'!$F$12=CAPITOLSPECTRUMSİNEMALARI!A483,HLOOKUP(CAPITOLSPECTRUMSİNEMALARI!A483,'[1]SALON PROGRAMI'!$F$12:$F$15,2,FALSE)," "))</f>
        <v> </v>
      </c>
      <c r="W483" s="44" t="str">
        <f>IF(ISNA('[1]SALON PROGRAMI'!$G$12)," ",IF('[1]SALON PROGRAMI'!$G$12=CAPITOLSPECTRUMSİNEMALARI!A483,HLOOKUP(CAPITOLSPECTRUMSİNEMALARI!A483,'[1]SALON PROGRAMI'!$G$12:$G$15,2,FALSE)," "))</f>
        <v> </v>
      </c>
      <c r="X483" s="44" t="str">
        <f>IF(ISNA('[1]SALON PROGRAMI'!$H$12)," ",IF('[1]SALON PROGRAMI'!$H$12=CAPITOLSPECTRUMSİNEMALARI!A483,HLOOKUP(CAPITOLSPECTRUMSİNEMALARI!A483,'[1]SALON PROGRAMI'!$H$12:$H$15,2,FALSE)," "))</f>
        <v> </v>
      </c>
      <c r="Y483" s="44" t="str">
        <f>IF(ISNA('[1]SALON PROGRAMI'!$I$12)," ",IF('[1]SALON PROGRAMI'!$I$12=CAPITOLSPECTRUMSİNEMALARI!A483,HLOOKUP(CAPITOLSPECTRUMSİNEMALARI!A483,'[1]SALON PROGRAMI'!$I$12:$I$15,2,FALSE)," "))</f>
        <v> </v>
      </c>
      <c r="Z483" s="44" t="str">
        <f>IF(ISNA('[1]SALON PROGRAMI'!$J$12)," ",IF('[1]SALON PROGRAMI'!$J$12=CAPITOLSPECTRUMSİNEMALARI!A483,HLOOKUP(CAPITOLSPECTRUMSİNEMALARI!A483,'[1]SALON PROGRAMI'!$J$12:$J$15,2,FALSE)," "))</f>
        <v> </v>
      </c>
      <c r="AA483" s="45" t="str">
        <f>IF(ISNA('[1]SALON PROGRAMI'!$C$16)," ",IF('[1]SALON PROGRAMI'!$C$16=CAPITOLSPECTRUMSİNEMALARI!A483,HLOOKUP(CAPITOLSPECTRUMSİNEMALARI!A483,'[1]SALON PROGRAMI'!$C$16:$C$19,2,FALSE)," "))</f>
        <v> </v>
      </c>
      <c r="AB483" s="45" t="str">
        <f>IF(ISNA('[1]SALON PROGRAMI'!$D$16)," ",IF('[1]SALON PROGRAMI'!$D$16=CAPITOLSPECTRUMSİNEMALARI!A483,HLOOKUP(CAPITOLSPECTRUMSİNEMALARI!A483,'[1]SALON PROGRAMI'!$D$16:$D$19,2,FALSE)," "))</f>
        <v> </v>
      </c>
      <c r="AC483" s="45" t="str">
        <f>IF(ISNA('[1]SALON PROGRAMI'!$E$16)," ",IF('[1]SALON PROGRAMI'!$E$16=CAPITOLSPECTRUMSİNEMALARI!A483,HLOOKUP(CAPITOLSPECTRUMSİNEMALARI!A483,'[1]SALON PROGRAMI'!$E$16:$E$19,2,FALSE)," "))</f>
        <v> </v>
      </c>
      <c r="AD483" s="45" t="str">
        <f>IF(ISNA('[1]SALON PROGRAMI'!$F$16)," ",IF('[1]SALON PROGRAMI'!$F$16=CAPITOLSPECTRUMSİNEMALARI!A483,HLOOKUP(CAPITOLSPECTRUMSİNEMALARI!A483,'[1]SALON PROGRAMI'!$F$16:$F$19,2,FALSE)," "))</f>
        <v> </v>
      </c>
      <c r="AE483" s="45" t="str">
        <f>IF(ISNA('[1]SALON PROGRAMI'!$G$16)," ",IF('[1]SALON PROGRAMI'!$G$16=CAPITOLSPECTRUMSİNEMALARI!A483,HLOOKUP(CAPITOLSPECTRUMSİNEMALARI!A483,'[1]SALON PROGRAMI'!$G$16:$G$19,2,FALSE)," "))</f>
        <v> </v>
      </c>
      <c r="AF483" s="45" t="str">
        <f>IF(ISNA('[1]SALON PROGRAMI'!$H$16)," ",IF('[1]SALON PROGRAMI'!$H$16=CAPITOLSPECTRUMSİNEMALARI!A483,HLOOKUP(CAPITOLSPECTRUMSİNEMALARI!A483,'[1]SALON PROGRAMI'!$H$16:$H$19,2,FALSE)," "))</f>
        <v> </v>
      </c>
      <c r="AG483" s="45" t="str">
        <f>IF(ISNA('[1]SALON PROGRAMI'!$I$16)," ",IF('[1]SALON PROGRAMI'!$I$16=CAPITOLSPECTRUMSİNEMALARI!A483,HLOOKUP(CAPITOLSPECTRUMSİNEMALARI!A483,'[1]SALON PROGRAMI'!$I$16:$I$19,2,FALSE)," "))</f>
        <v> </v>
      </c>
      <c r="AH483" s="45" t="str">
        <f>IF(ISNA('[1]SALON PROGRAMI'!$J$16)," ",IF('[1]SALON PROGRAMI'!$J$16=CAPITOLSPECTRUMSİNEMALARI!A483,HLOOKUP(CAPITOLSPECTRUMSİNEMALARI!A483,'[1]SALON PROGRAMI'!$J$16:$J$19,2,FALSE)," "))</f>
        <v> </v>
      </c>
      <c r="AI483" s="43" t="str">
        <f>IF(ISNA('[1]SALON PROGRAMI'!$C$20)," ",IF('[1]SALON PROGRAMI'!$C$20=CAPITOLSPECTRUMSİNEMALARI!A483,HLOOKUP(CAPITOLSPECTRUMSİNEMALARI!A483,'[1]SALON PROGRAMI'!$C$20:$C$23,2,FALSE)," "))</f>
        <v> </v>
      </c>
      <c r="AJ483" s="43" t="str">
        <f>IF(ISNA('[1]SALON PROGRAMI'!$D$20)," ",IF('[1]SALON PROGRAMI'!$D$20=CAPITOLSPECTRUMSİNEMALARI!A483,HLOOKUP(CAPITOLSPECTRUMSİNEMALARI!A483,'[1]SALON PROGRAMI'!$D$20:$D$23,2,FALSE)," "))</f>
        <v> </v>
      </c>
      <c r="AK483" s="43" t="str">
        <f>IF(ISNA('[1]SALON PROGRAMI'!$E$20)," ",IF('[1]SALON PROGRAMI'!$E$20=CAPITOLSPECTRUMSİNEMALARI!A483,HLOOKUP(CAPITOLSPECTRUMSİNEMALARI!A483,'[1]SALON PROGRAMI'!$E$20:$E$23,2,FALSE)," "))</f>
        <v> </v>
      </c>
      <c r="AL483" s="43" t="str">
        <f>IF(ISNA('[1]SALON PROGRAMI'!$F$20)," ",IF('[1]SALON PROGRAMI'!$F$20=CAPITOLSPECTRUMSİNEMALARI!A483,HLOOKUP(CAPITOLSPECTRUMSİNEMALARI!A483,'[1]SALON PROGRAMI'!$F$20:$F$23,2,FALSE)," "))</f>
        <v> </v>
      </c>
      <c r="AM483" s="43" t="str">
        <f>IF(ISNA('[1]SALON PROGRAMI'!$G$20)," ",IF('[1]SALON PROGRAMI'!$G$20=CAPITOLSPECTRUMSİNEMALARI!A483,HLOOKUP(CAPITOLSPECTRUMSİNEMALARI!A483,'[1]SALON PROGRAMI'!$G$20:$G$23,2,FALSE)," "))</f>
        <v> </v>
      </c>
      <c r="AN483" s="43" t="str">
        <f>IF(ISNA('[1]SALON PROGRAMI'!$H$20)," ",IF('[1]SALON PROGRAMI'!$H$20=CAPITOLSPECTRUMSİNEMALARI!A483,HLOOKUP(CAPITOLSPECTRUMSİNEMALARI!A483,'[1]SALON PROGRAMI'!$H$20:$H$23,2,FALSE)," "))</f>
        <v> </v>
      </c>
      <c r="AO483" s="43" t="str">
        <f>IF(ISNA('[1]SALON PROGRAMI'!$I$20)," ",IF('[1]SALON PROGRAMI'!$I$20=CAPITOLSPECTRUMSİNEMALARI!A483,HLOOKUP(CAPITOLSPECTRUMSİNEMALARI!A483,'[1]SALON PROGRAMI'!$I$20:$I$23,2,FALSE)," "))</f>
        <v> </v>
      </c>
      <c r="AP483" s="43" t="str">
        <f>IF(ISNA('[1]SALON PROGRAMI'!$J$20)," ",IF('[1]SALON PROGRAMI'!$J$20=CAPITOLSPECTRUMSİNEMALARI!A483,HLOOKUP(CAPITOLSPECTRUMSİNEMALARI!A483,'[1]SALON PROGRAMI'!$J$20:$J$23,2,FALSE)," "))</f>
        <v> </v>
      </c>
      <c r="AQ483" s="42" t="str">
        <f>IF(ISNA('[1]SALON PROGRAMI'!$C$24)," ",IF('[1]SALON PROGRAMI'!$C$24=CAPITOLSPECTRUMSİNEMALARI!A483,HLOOKUP(CAPITOLSPECTRUMSİNEMALARI!A483,'[1]SALON PROGRAMI'!$C$24:$C$27,2,FALSE)," "))</f>
        <v> </v>
      </c>
      <c r="AR483" s="42" t="str">
        <f>IF(ISNA('[1]SALON PROGRAMI'!$D$24)," ",IF('[1]SALON PROGRAMI'!$D$24=CAPITOLSPECTRUMSİNEMALARI!A483,HLOOKUP(CAPITOLSPECTRUMSİNEMALARI!A483,'[1]SALON PROGRAMI'!$D$24:$D$27,2,FALSE)," "))</f>
        <v> </v>
      </c>
      <c r="AS483" s="42" t="str">
        <f>IF(ISNA('[1]SALON PROGRAMI'!$E$24)," ",IF('[1]SALON PROGRAMI'!$E$24=CAPITOLSPECTRUMSİNEMALARI!A483,HLOOKUP(CAPITOLSPECTRUMSİNEMALARI!A483,'[1]SALON PROGRAMI'!$E$24:$E$27,2,FALSE)," "))</f>
        <v> </v>
      </c>
      <c r="AT483" s="42" t="str">
        <f>IF(ISNA('[1]SALON PROGRAMI'!$F$24)," ",IF('[1]SALON PROGRAMI'!$F$24=CAPITOLSPECTRUMSİNEMALARI!A483,HLOOKUP(CAPITOLSPECTRUMSİNEMALARI!A483,'[1]SALON PROGRAMI'!$F$24:$F$27,2,FALSE)," "))</f>
        <v> </v>
      </c>
      <c r="AU483" s="42" t="str">
        <f>IF(ISNA('[1]SALON PROGRAMI'!$G$24)," ",IF('[1]SALON PROGRAMI'!$G$24=CAPITOLSPECTRUMSİNEMALARI!A483,HLOOKUP(CAPITOLSPECTRUMSİNEMALARI!A483,'[1]SALON PROGRAMI'!$G$24:$G$27,2,FALSE)," "))</f>
        <v> </v>
      </c>
      <c r="AV483" s="42" t="str">
        <f>IF(ISNA('[1]SALON PROGRAMI'!$H$24)," ",IF('[1]SALON PROGRAMI'!$H$24=CAPITOLSPECTRUMSİNEMALARI!A483,HLOOKUP(CAPITOLSPECTRUMSİNEMALARI!A483,'[1]SALON PROGRAMI'!$H$24:$H$27,2,FALSE)," "))</f>
        <v> </v>
      </c>
      <c r="AW483" s="42" t="str">
        <f>IF(ISNA('[1]SALON PROGRAMI'!$I$24)," ",IF('[1]SALON PROGRAMI'!$I$24=CAPITOLSPECTRUMSİNEMALARI!A483,HLOOKUP(CAPITOLSPECTRUMSİNEMALARI!A483,'[1]SALON PROGRAMI'!$I$24:$I$27,2,FALSE)," "))</f>
        <v> </v>
      </c>
      <c r="AX483" s="42" t="str">
        <f>IF(ISNA('[1]SALON PROGRAMI'!$J$24)," ",IF('[1]SALON PROGRAMI'!$J$24=CAPITOLSPECTRUMSİNEMALARI!A483,HLOOKUP(CAPITOLSPECTRUMSİNEMALARI!A483,'[1]SALON PROGRAMI'!$J$24:$J$27,2,FALSE)," "))</f>
        <v> </v>
      </c>
      <c r="AY483" s="44" t="str">
        <f>IF(ISNA('[1]SALON PROGRAMI'!$C$28)," ",IF('[1]SALON PROGRAMI'!$C$28=CAPITOLSPECTRUMSİNEMALARI!A483,HLOOKUP(CAPITOLSPECTRUMSİNEMALARI!A483,'[1]SALON PROGRAMI'!$C$28:$C$31,2,FALSE)," "))</f>
        <v> </v>
      </c>
      <c r="AZ483" s="44" t="str">
        <f>IF(ISNA('[1]SALON PROGRAMI'!$D$28)," ",IF('[1]SALON PROGRAMI'!$D$28=CAPITOLSPECTRUMSİNEMALARI!A483,HLOOKUP(CAPITOLSPECTRUMSİNEMALARI!A483,'[1]SALON PROGRAMI'!$D$28:$D$31,2,FALSE)," "))</f>
        <v> </v>
      </c>
      <c r="BA483" s="44" t="str">
        <f>IF(ISNA('[1]SALON PROGRAMI'!$E$28)," ",IF('[1]SALON PROGRAMI'!$E$28=CAPITOLSPECTRUMSİNEMALARI!A483,HLOOKUP(CAPITOLSPECTRUMSİNEMALARI!A483,'[1]SALON PROGRAMI'!$E$28:$E$31,2,FALSE)," "))</f>
        <v> </v>
      </c>
      <c r="BB483" s="44" t="str">
        <f>IF(ISNA('[1]SALON PROGRAMI'!$F$28)," ",IF('[1]SALON PROGRAMI'!$F$28=CAPITOLSPECTRUMSİNEMALARI!A483,HLOOKUP(CAPITOLSPECTRUMSİNEMALARI!A483,'[1]SALON PROGRAMI'!$F$28:$F$31,2,FALSE)," "))</f>
        <v> </v>
      </c>
      <c r="BC483" s="44" t="str">
        <f>IF(ISNA('[1]SALON PROGRAMI'!$G$28)," ",IF('[1]SALON PROGRAMI'!$G$28=CAPITOLSPECTRUMSİNEMALARI!A483,HLOOKUP(CAPITOLSPECTRUMSİNEMALARI!A483,'[1]SALON PROGRAMI'!$G$28:$G$31,2,FALSE)," "))</f>
        <v> </v>
      </c>
      <c r="BD483" s="44" t="str">
        <f>IF(ISNA('[1]SALON PROGRAMI'!$H$28)," ",IF('[1]SALON PROGRAMI'!$H$28=CAPITOLSPECTRUMSİNEMALARI!A483,HLOOKUP(CAPITOLSPECTRUMSİNEMALARI!A483,'[1]SALON PROGRAMI'!$H$28:$H$31,2,FALSE)," "))</f>
        <v> </v>
      </c>
      <c r="BE483" s="44" t="str">
        <f>IF(ISNA('[1]SALON PROGRAMI'!$I$28)," ",IF('[1]SALON PROGRAMI'!$I$28=CAPITOLSPECTRUMSİNEMALARI!A483,HLOOKUP(CAPITOLSPECTRUMSİNEMALARI!A483,'[1]SALON PROGRAMI'!$I$28:$I$31,2,FALSE)," "))</f>
        <v> </v>
      </c>
      <c r="BF483" s="44" t="str">
        <f>IF(ISNA('[1]SALON PROGRAMI'!$J$28)," ",IF('[1]SALON PROGRAMI'!$J$28=CAPITOLSPECTRUMSİNEMALARI!A483,HLOOKUP(CAPITOLSPECTRUMSİNEMALARI!A483,'[1]SALON PROGRAMI'!$J$28:$J$31,2,FALSE)," "))</f>
        <v> </v>
      </c>
      <c r="BG483" s="45" t="str">
        <f>IF(ISNA('[1]SALON PROGRAMI'!$C$32)," ",IF('[1]SALON PROGRAMI'!$C$32=CAPITOLSPECTRUMSİNEMALARI!A483,HLOOKUP(CAPITOLSPECTRUMSİNEMALARI!A483,'[1]SALON PROGRAMI'!$C$32:$C$35,2,FALSE)," "))</f>
        <v> </v>
      </c>
      <c r="BH483" s="45" t="str">
        <f>IF(ISNA('[1]SALON PROGRAMI'!$D$32)," ",IF('[1]SALON PROGRAMI'!$D$32=CAPITOLSPECTRUMSİNEMALARI!A483,HLOOKUP(CAPITOLSPECTRUMSİNEMALARI!A483,'[1]SALON PROGRAMI'!$D$32:$D$35,2,FALSE)," "))</f>
        <v> </v>
      </c>
      <c r="BI483" s="45" t="str">
        <f>IF(ISNA('[1]SALON PROGRAMI'!$E$32)," ",IF('[1]SALON PROGRAMI'!$E$32=CAPITOLSPECTRUMSİNEMALARI!A483,HLOOKUP(CAPITOLSPECTRUMSİNEMALARI!A483,'[1]SALON PROGRAMI'!$E$32:$E$35,2,FALSE)," "))</f>
        <v> </v>
      </c>
      <c r="BJ483" s="45" t="str">
        <f>IF(ISNA('[1]SALON PROGRAMI'!$F$32)," ",IF('[1]SALON PROGRAMI'!$F$32=CAPITOLSPECTRUMSİNEMALARI!A483,HLOOKUP(CAPITOLSPECTRUMSİNEMALARI!A483,'[1]SALON PROGRAMI'!$F$32:$F$35,2,FALSE)," "))</f>
        <v> </v>
      </c>
      <c r="BK483" s="45" t="str">
        <f>IF(ISNA('[1]SALON PROGRAMI'!$G$32)," ",IF('[1]SALON PROGRAMI'!$G$32=CAPITOLSPECTRUMSİNEMALARI!A483,HLOOKUP(CAPITOLSPECTRUMSİNEMALARI!A483,'[1]SALON PROGRAMI'!$G$32:$G$35,2,FALSE)," "))</f>
        <v> </v>
      </c>
      <c r="BL483" s="45" t="str">
        <f>IF(ISNA('[1]SALON PROGRAMI'!$H$32)," ",IF('[1]SALON PROGRAMI'!$H$32=CAPITOLSPECTRUMSİNEMALARI!A483,HLOOKUP(CAPITOLSPECTRUMSİNEMALARI!A483,'[1]SALON PROGRAMI'!$H$32:$H$35,2,FALSE)," "))</f>
        <v> </v>
      </c>
      <c r="BM483" s="45" t="str">
        <f>IF(ISNA('[1]SALON PROGRAMI'!$I$32)," ",IF('[1]SALON PROGRAMI'!$I$32=CAPITOLSPECTRUMSİNEMALARI!A483,HLOOKUP(CAPITOLSPECTRUMSİNEMALARI!A483,'[1]SALON PROGRAMI'!$I$32:$I$35,2,FALSE)," "))</f>
        <v> </v>
      </c>
      <c r="BN483" s="45" t="str">
        <f>IF(ISNA('[1]SALON PROGRAMI'!$J$32)," ",IF('[1]SALON PROGRAMI'!$J$32=CAPITOLSPECTRUMSİNEMALARI!A483,HLOOKUP(CAPITOLSPECTRUMSİNEMALARI!A483,'[1]SALON PROGRAMI'!$J$32:$J$35,2,FALSE)," "))</f>
        <v> </v>
      </c>
      <c r="BO483" s="43" t="str">
        <f>IF(ISNA('[1]SALON PROGRAMI'!$C$36)," ",IF('[1]SALON PROGRAMI'!$C$36=CAPITOLSPECTRUMSİNEMALARI!A483,HLOOKUP(CAPITOLSPECTRUMSİNEMALARI!A483,'[1]SALON PROGRAMI'!$C$36:$C$39,2,FALSE)," "))</f>
        <v> </v>
      </c>
      <c r="BP483" s="43" t="str">
        <f>IF(ISNA('[1]SALON PROGRAMI'!$D$36)," ",IF('[1]SALON PROGRAMI'!$D$36=CAPITOLSPECTRUMSİNEMALARI!A483,HLOOKUP(CAPITOLSPECTRUMSİNEMALARI!A483,'[1]SALON PROGRAMI'!$D$36:$D$39,2,FALSE)," "))</f>
        <v> </v>
      </c>
      <c r="BQ483" s="43" t="str">
        <f>IF(ISNA('[1]SALON PROGRAMI'!$E$36)," ",IF('[1]SALON PROGRAMI'!$E$36=CAPITOLSPECTRUMSİNEMALARI!A483,HLOOKUP(CAPITOLSPECTRUMSİNEMALARI!A483,'[1]SALON PROGRAMI'!$E$36:$E$39,2,FALSE)," "))</f>
        <v> </v>
      </c>
      <c r="BR483" s="43" t="str">
        <f>IF(ISNA('[1]SALON PROGRAMI'!$F$36)," ",IF('[1]SALON PROGRAMI'!$F$36=CAPITOLSPECTRUMSİNEMALARI!A483,HLOOKUP(CAPITOLSPECTRUMSİNEMALARI!A483,'[1]SALON PROGRAMI'!$F$36:$F$39,2,FALSE)," "))</f>
        <v> </v>
      </c>
      <c r="BS483" s="43" t="str">
        <f>IF(ISNA('[1]SALON PROGRAMI'!$G$36)," ",IF('[1]SALON PROGRAMI'!$G$36=CAPITOLSPECTRUMSİNEMALARI!A483,HLOOKUP(CAPITOLSPECTRUMSİNEMALARI!A483,'[1]SALON PROGRAMI'!$G$36:$G$39,2,FALSE)," "))</f>
        <v> </v>
      </c>
      <c r="BT483" s="43" t="str">
        <f>IF(ISNA('[1]SALON PROGRAMI'!$H$36)," ",IF('[1]SALON PROGRAMI'!$H$36=CAPITOLSPECTRUMSİNEMALARI!A483,HLOOKUP(CAPITOLSPECTRUMSİNEMALARI!A483,'[1]SALON PROGRAMI'!$H$36:$H$39,2,FALSE)," "))</f>
        <v> </v>
      </c>
      <c r="BU483" s="43" t="str">
        <f>IF(ISNA('[1]SALON PROGRAMI'!$I$36)," ",IF('[1]SALON PROGRAMI'!$I$36=CAPITOLSPECTRUMSİNEMALARI!A483,HLOOKUP(CAPITOLSPECTRUMSİNEMALARI!A483,'[1]SALON PROGRAMI'!$I$36:$I$39,2,FALSE)," "))</f>
        <v> </v>
      </c>
      <c r="BV483" s="43" t="str">
        <f>IF(ISNA('[1]SALON PROGRAMI'!$J$36)," ",IF('[1]SALON PROGRAMI'!$J$36=CAPITOLSPECTRUMSİNEMALARI!A483,HLOOKUP(CAPITOLSPECTRUMSİNEMALARI!A483,'[1]SALON PROGRAMI'!$J$36:$J$39,2,FALSE)," "))</f>
        <v> </v>
      </c>
      <c r="BW483" s="42" t="str">
        <f>IF(ISNA('[1]SALON PROGRAMI'!$C$40)," ",IF('[1]SALON PROGRAMI'!$C$40=CAPITOLSPECTRUMSİNEMALARI!A483,HLOOKUP(CAPITOLSPECTRUMSİNEMALARI!A483,'[1]SALON PROGRAMI'!$C$40:$C$43,2,FALSE)," "))</f>
        <v> </v>
      </c>
      <c r="BX483" s="42" t="str">
        <f>IF(ISNA('[1]SALON PROGRAMI'!$D$40)," ",IF('[1]SALON PROGRAMI'!$D$40=CAPITOLSPECTRUMSİNEMALARI!A483,HLOOKUP(CAPITOLSPECTRUMSİNEMALARI!A483,'[1]SALON PROGRAMI'!$D$40:$D$43,2,FALSE)," "))</f>
        <v> </v>
      </c>
      <c r="BY483" s="42" t="str">
        <f>IF(ISNA('[1]SALON PROGRAMI'!$E$40)," ",IF('[1]SALON PROGRAMI'!$E$40=CAPITOLSPECTRUMSİNEMALARI!A483,HLOOKUP(CAPITOLSPECTRUMSİNEMALARI!A483,'[1]SALON PROGRAMI'!$E$40:$E$43,2,FALSE)," "))</f>
        <v> </v>
      </c>
      <c r="BZ483" s="42" t="str">
        <f>IF(ISNA('[1]SALON PROGRAMI'!$F$40)," ",IF('[1]SALON PROGRAMI'!$F$40=CAPITOLSPECTRUMSİNEMALARI!A483,HLOOKUP(CAPITOLSPECTRUMSİNEMALARI!A483,'[1]SALON PROGRAMI'!$F$40:$F$43,2,FALSE)," "))</f>
        <v> </v>
      </c>
      <c r="CA483" s="42" t="str">
        <f>IF(ISNA('[1]SALON PROGRAMI'!$G$40)," ",IF('[1]SALON PROGRAMI'!$G$40=CAPITOLSPECTRUMSİNEMALARI!A483,HLOOKUP(CAPITOLSPECTRUMSİNEMALARI!A483,'[1]SALON PROGRAMI'!$G$40:$G$43,2,FALSE)," "))</f>
        <v> </v>
      </c>
      <c r="CB483" s="42" t="str">
        <f>IF(ISNA('[1]SALON PROGRAMI'!$H$40)," ",IF('[1]SALON PROGRAMI'!$H$40=CAPITOLSPECTRUMSİNEMALARI!A483,HLOOKUP(CAPITOLSPECTRUMSİNEMALARI!A483,'[1]SALON PROGRAMI'!$H$40:$H$43,2,FALSE)," "))</f>
        <v> </v>
      </c>
      <c r="CC483" s="42" t="str">
        <f>IF(ISNA('[1]SALON PROGRAMI'!$I$40)," ",IF('[1]SALON PROGRAMI'!$I$40=CAPITOLSPECTRUMSİNEMALARI!A483,HLOOKUP(CAPITOLSPECTRUMSİNEMALARI!A483,'[1]SALON PROGRAMI'!$I$40:$I$43,2,FALSE)," "))</f>
        <v> </v>
      </c>
      <c r="CD483" s="42" t="str">
        <f>IF(ISNA('[1]SALON PROGRAMI'!$J$40)," ",IF('[1]SALON PROGRAMI'!$J$40=CAPITOLSPECTRUMSİNEMALARI!A483,HLOOKUP(CAPITOLSPECTRUMSİNEMALARI!A483,'[1]SALON PROGRAMI'!$J$40:$J$43,2,FALSE)," "))</f>
        <v> </v>
      </c>
      <c r="CE483" s="44" t="str">
        <f>IF(ISNA('[1]SALON PROGRAMI'!$C$44)," ",IF('[1]SALON PROGRAMI'!$C$44=CAPITOLSPECTRUMSİNEMALARI!A483,HLOOKUP(CAPITOLSPECTRUMSİNEMALARI!A483,'[1]SALON PROGRAMI'!$C$44:$C$47,2,FALSE)," "))</f>
        <v> </v>
      </c>
      <c r="CF483" s="44" t="str">
        <f>IF(ISNA('[1]SALON PROGRAMI'!$D$44)," ",IF('[1]SALON PROGRAMI'!$D$44=CAPITOLSPECTRUMSİNEMALARI!A483,HLOOKUP(CAPITOLSPECTRUMSİNEMALARI!A483,'[1]SALON PROGRAMI'!$D$44:$D$47,2,FALSE)," "))</f>
        <v> </v>
      </c>
      <c r="CG483" s="44" t="str">
        <f>IF(ISNA('[1]SALON PROGRAMI'!$E$44)," ",IF('[1]SALON PROGRAMI'!$E$44=CAPITOLSPECTRUMSİNEMALARI!A483,HLOOKUP(CAPITOLSPECTRUMSİNEMALARI!A483,'[1]SALON PROGRAMI'!$E$44:$E$47,2,FALSE)," "))</f>
        <v> </v>
      </c>
      <c r="CH483" s="44" t="str">
        <f>IF(ISNA('[1]SALON PROGRAMI'!$F$44)," ",IF('[1]SALON PROGRAMI'!$F$44=CAPITOLSPECTRUMSİNEMALARI!A483,HLOOKUP(CAPITOLSPECTRUMSİNEMALARI!A483,'[1]SALON PROGRAMI'!$F$44:$F$47,2,FALSE)," "))</f>
        <v> </v>
      </c>
      <c r="CI483" s="44" t="str">
        <f>IF(ISNA('[1]SALON PROGRAMI'!$G$44)," ",IF('[1]SALON PROGRAMI'!$G$44=CAPITOLSPECTRUMSİNEMALARI!A483,HLOOKUP(CAPITOLSPECTRUMSİNEMALARI!A483,'[1]SALON PROGRAMI'!$G$44:$G$47,2,FALSE)," "))</f>
        <v> </v>
      </c>
      <c r="CJ483" s="44" t="str">
        <f>IF(ISNA('[1]SALON PROGRAMI'!$H$44)," ",IF('[1]SALON PROGRAMI'!$H$44=CAPITOLSPECTRUMSİNEMALARI!A483,HLOOKUP(CAPITOLSPECTRUMSİNEMALARI!A483,'[1]SALON PROGRAMI'!$H$44:$H$47,2,FALSE)," "))</f>
        <v> </v>
      </c>
      <c r="CK483" s="44" t="str">
        <f>IF(ISNA('[1]SALON PROGRAMI'!$I$44)," ",IF('[1]SALON PROGRAMI'!$I$44=CAPITOLSPECTRUMSİNEMALARI!A483,HLOOKUP(CAPITOLSPECTRUMSİNEMALARI!A483,'[1]SALON PROGRAMI'!$I$44:$I$47,2,FALSE)," "))</f>
        <v> </v>
      </c>
      <c r="CL483" s="44" t="str">
        <f>IF(ISNA('[1]SALON PROGRAMI'!$J$44)," ",IF('[1]SALON PROGRAMI'!$J$44=CAPITOLSPECTRUMSİNEMALARI!A483,HLOOKUP(CAPITOLSPECTRUMSİNEMALARI!A483,'[1]SALON PROGRAMI'!$J$44:$J$47,2,FALSE)," "))</f>
        <v> </v>
      </c>
      <c r="CM483" s="45" t="str">
        <f>IF(ISNA('[1]SALON PROGRAMI'!$C$48)," ",IF('[1]SALON PROGRAMI'!$C$48=CAPITOLSPECTRUMSİNEMALARI!A483,HLOOKUP(CAPITOLSPECTRUMSİNEMALARI!A483,'[1]SALON PROGRAMI'!$C$48:$C$51,2,FALSE)," "))</f>
        <v> </v>
      </c>
      <c r="CN483" s="45" t="str">
        <f>IF(ISNA('[1]SALON PROGRAMI'!$D$48)," ",IF('[1]SALON PROGRAMI'!$D$48=CAPITOLSPECTRUMSİNEMALARI!A483,HLOOKUP(CAPITOLSPECTRUMSİNEMALARI!A483,'[1]SALON PROGRAMI'!$D$48:$D$51,2,FALSE)," "))</f>
        <v> </v>
      </c>
      <c r="CO483" s="45" t="str">
        <f>IF(ISNA('[1]SALON PROGRAMI'!$E$48)," ",IF('[1]SALON PROGRAMI'!$E$48=CAPITOLSPECTRUMSİNEMALARI!A483,HLOOKUP(CAPITOLSPECTRUMSİNEMALARI!A483,'[1]SALON PROGRAMI'!$E$48:$E$51,2,FALSE)," "))</f>
        <v> </v>
      </c>
      <c r="CP483" s="45" t="str">
        <f>IF(ISNA('[1]SALON PROGRAMI'!$F$48)," ",IF('[1]SALON PROGRAMI'!$F$48=CAPITOLSPECTRUMSİNEMALARI!A483,HLOOKUP(CAPITOLSPECTRUMSİNEMALARI!A483,'[1]SALON PROGRAMI'!$F$48:$F$51,2,FALSE)," "))</f>
        <v> </v>
      </c>
      <c r="CQ483" s="45" t="str">
        <f>IF(ISNA('[1]SALON PROGRAMI'!$G$48)," ",IF('[1]SALON PROGRAMI'!$G$48=CAPITOLSPECTRUMSİNEMALARI!A483,HLOOKUP(CAPITOLSPECTRUMSİNEMALARI!A483,'[1]SALON PROGRAMI'!$G$48:$G$51,2,FALSE)," "))</f>
        <v> </v>
      </c>
      <c r="CR483" s="45" t="str">
        <f>IF(ISNA('[1]SALON PROGRAMI'!$H$48)," ",IF('[1]SALON PROGRAMI'!$H$48=CAPITOLSPECTRUMSİNEMALARI!A483,HLOOKUP(CAPITOLSPECTRUMSİNEMALARI!A483,'[1]SALON PROGRAMI'!$H$48:$H$51,2,FALSE)," "))</f>
        <v> </v>
      </c>
      <c r="CS483" s="45" t="str">
        <f>IF(ISNA('[1]SALON PROGRAMI'!$I$48)," ",IF('[1]SALON PROGRAMI'!$I$48=CAPITOLSPECTRUMSİNEMALARI!A483,HLOOKUP(CAPITOLSPECTRUMSİNEMALARI!A483,'[1]SALON PROGRAMI'!$I$48:$I$51,2,FALSE)," "))</f>
        <v> </v>
      </c>
      <c r="CT483" s="45" t="str">
        <f>IF(ISNA('[1]SALON PROGRAMI'!$J$48)," ",IF('[1]SALON PROGRAMI'!$J$48=CAPITOLSPECTRUMSİNEMALARI!A483,HLOOKUP(CAPITOLSPECTRUMSİNEMALARI!A483,'[1]SALON PROGRAMI'!$J$48:$J$51,2,FALSE)," "))</f>
        <v> </v>
      </c>
    </row>
    <row r="484" spans="1:98" ht="12.75">
      <c r="A484" s="40" t="str">
        <f>IF(C24=0," ",C24)</f>
        <v> </v>
      </c>
      <c r="B484" s="41"/>
      <c r="C484" s="42" t="str">
        <f>IF(ISNA('[1]SALON PROGRAMI'!$C$4)," ",IF('[1]SALON PROGRAMI'!$C$4=CAPITOLSPECTRUMSİNEMALARI!A484,HLOOKUP(CAPITOLSPECTRUMSİNEMALARI!A484,'[1]SALON PROGRAMI'!$C$4:$C$7,2,FALSE)," "))</f>
        <v> </v>
      </c>
      <c r="D484" s="42" t="str">
        <f>IF(ISNA('[1]SALON PROGRAMI'!$D$4)," ",IF('[1]SALON PROGRAMI'!$D$4=CAPITOLSPECTRUMSİNEMALARI!A484,HLOOKUP(CAPITOLSPECTRUMSİNEMALARI!A484,'[1]SALON PROGRAMI'!$D$4:$D$7,2,FALSE)," "))</f>
        <v> </v>
      </c>
      <c r="E484" s="42" t="str">
        <f>IF(ISNA('[1]SALON PROGRAMI'!$E$4)," ",IF('[1]SALON PROGRAMI'!$E$4=CAPITOLSPECTRUMSİNEMALARI!A484,HLOOKUP(CAPITOLSPECTRUMSİNEMALARI!A484,'[1]SALON PROGRAMI'!$E$4:$E$7,2,FALSE)," "))</f>
        <v> </v>
      </c>
      <c r="F484" s="42" t="str">
        <f>IF(ISNA('[1]SALON PROGRAMI'!$F$4)," ",IF('[1]SALON PROGRAMI'!$F$4=CAPITOLSPECTRUMSİNEMALARI!A484,HLOOKUP(CAPITOLSPECTRUMSİNEMALARI!A484,'[1]SALON PROGRAMI'!$F$4:$F$7,2,FALSE)," "))</f>
        <v> </v>
      </c>
      <c r="G484" s="42" t="str">
        <f>IF(ISNA('[1]SALON PROGRAMI'!$G$4)," ",IF('[1]SALON PROGRAMI'!$G$4=CAPITOLSPECTRUMSİNEMALARI!A484,HLOOKUP(CAPITOLSPECTRUMSİNEMALARI!A484,'[1]SALON PROGRAMI'!$G$4:$G$7,2,FALSE)," "))</f>
        <v> </v>
      </c>
      <c r="H484" s="42" t="str">
        <f>IF(ISNA('[1]SALON PROGRAMI'!$H$4)," ",IF('[1]SALON PROGRAMI'!$H$4=CAPITOLSPECTRUMSİNEMALARI!A484,HLOOKUP(CAPITOLSPECTRUMSİNEMALARI!A484,'[1]SALON PROGRAMI'!$H$4:$H$7,2,FALSE)," "))</f>
        <v> </v>
      </c>
      <c r="I484" s="42" t="str">
        <f>IF(ISNA('[1]SALON PROGRAMI'!$I$4)," ",IF('[1]SALON PROGRAMI'!$I$4=CAPITOLSPECTRUMSİNEMALARI!A484,HLOOKUP(CAPITOLSPECTRUMSİNEMALARI!A484,'[1]SALON PROGRAMI'!$I$4:$I$7,2,FALSE)," "))</f>
        <v> </v>
      </c>
      <c r="J484" s="42" t="str">
        <f>IF(ISNA('[1]SALON PROGRAMI'!$J$4)," ",IF('[1]SALON PROGRAMI'!$J$4=CAPITOLSPECTRUMSİNEMALARI!A484,HLOOKUP(CAPITOLSPECTRUMSİNEMALARI!A484,'[1]SALON PROGRAMI'!$J$4:$J$7,2,FALSE)," "))</f>
        <v> </v>
      </c>
      <c r="K484" s="43" t="str">
        <f>IF(ISNA('[1]SALON PROGRAMI'!$C$8)," ",IF('[1]SALON PROGRAMI'!$C$8=CAPITOLSPECTRUMSİNEMALARI!A484,HLOOKUP(CAPITOLSPECTRUMSİNEMALARI!A484,'[1]SALON PROGRAMI'!$C$8:$C$11,2,FALSE)," "))</f>
        <v> </v>
      </c>
      <c r="L484" s="43" t="str">
        <f>IF(ISNA('[1]SALON PROGRAMI'!$D$8)," ",IF('[1]SALON PROGRAMI'!$D$8=CAPITOLSPECTRUMSİNEMALARI!A484,HLOOKUP(CAPITOLSPECTRUMSİNEMALARI!A484,'[1]SALON PROGRAMI'!$D$8:$D$11,2,FALSE)," "))</f>
        <v> </v>
      </c>
      <c r="M484" s="43" t="str">
        <f>IF(ISNA('[1]SALON PROGRAMI'!$E$8)," ",IF('[1]SALON PROGRAMI'!$E$8=CAPITOLSPECTRUMSİNEMALARI!A484,HLOOKUP(CAPITOLSPECTRUMSİNEMALARI!A484,'[1]SALON PROGRAMI'!$E$8:$E$11,2,FALSE)," "))</f>
        <v> </v>
      </c>
      <c r="N484" s="43" t="str">
        <f>IF(ISNA('[1]SALON PROGRAMI'!$F$8)," ",IF('[1]SALON PROGRAMI'!$F$8=CAPITOLSPECTRUMSİNEMALARI!A484,HLOOKUP(CAPITOLSPECTRUMSİNEMALARI!A484,'[1]SALON PROGRAMI'!$F$8:$F$11,2,FALSE)," "))</f>
        <v> </v>
      </c>
      <c r="O484" s="43" t="str">
        <f>IF(ISNA('[1]SALON PROGRAMI'!$G$8)," ",IF('[1]SALON PROGRAMI'!$G$8=CAPITOLSPECTRUMSİNEMALARI!A484,HLOOKUP(CAPITOLSPECTRUMSİNEMALARI!A484,'[1]SALON PROGRAMI'!$G$8:$G$11,2,FALSE)," "))</f>
        <v> </v>
      </c>
      <c r="P484" s="43" t="str">
        <f>IF(ISNA('[1]SALON PROGRAMI'!$H$8)," ",IF('[1]SALON PROGRAMI'!$H$8=CAPITOLSPECTRUMSİNEMALARI!A484,HLOOKUP(CAPITOLSPECTRUMSİNEMALARI!A484,'[1]SALON PROGRAMI'!$H$8:$H$11,2,FALSE)," "))</f>
        <v> </v>
      </c>
      <c r="Q484" s="43" t="str">
        <f>IF(ISNA('[1]SALON PROGRAMI'!$I$8)," ",IF('[1]SALON PROGRAMI'!$I$8=CAPITOLSPECTRUMSİNEMALARI!A484,HLOOKUP(CAPITOLSPECTRUMSİNEMALARI!A484,'[1]SALON PROGRAMI'!$I$8:$I$11,2,FALSE)," "))</f>
        <v> </v>
      </c>
      <c r="R484" s="43" t="str">
        <f>IF(ISNA('[1]SALON PROGRAMI'!$J$8)," ",IF('[1]SALON PROGRAMI'!$J$8=CAPITOLSPECTRUMSİNEMALARI!A484,HLOOKUP(CAPITOLSPECTRUMSİNEMALARI!A484,'[1]SALON PROGRAMI'!$J$8:$J$11,2,FALSE)," "))</f>
        <v> </v>
      </c>
      <c r="S484" s="44" t="str">
        <f>IF(ISNA('[1]SALON PROGRAMI'!$C$12)," ",IF('[1]SALON PROGRAMI'!$C$12=CAPITOLSPECTRUMSİNEMALARI!A484,HLOOKUP(CAPITOLSPECTRUMSİNEMALARI!A484,'[1]SALON PROGRAMI'!$C$12:$C$15,2,FALSE)," "))</f>
        <v> </v>
      </c>
      <c r="T484" s="44" t="str">
        <f>IF(ISNA('[1]SALON PROGRAMI'!$D$12)," ",IF('[1]SALON PROGRAMI'!$D$12=CAPITOLSPECTRUMSİNEMALARI!A484,HLOOKUP(CAPITOLSPECTRUMSİNEMALARI!A484,'[1]SALON PROGRAMI'!$D$12:$D$15,2,FALSE)," "))</f>
        <v> </v>
      </c>
      <c r="U484" s="44" t="str">
        <f>IF(ISNA('[1]SALON PROGRAMI'!$E$12)," ",IF('[1]SALON PROGRAMI'!$E$12=CAPITOLSPECTRUMSİNEMALARI!A484,HLOOKUP(CAPITOLSPECTRUMSİNEMALARI!A484,'[1]SALON PROGRAMI'!$E$12:$E$15,2,FALSE)," "))</f>
        <v> </v>
      </c>
      <c r="V484" s="44" t="str">
        <f>IF(ISNA('[1]SALON PROGRAMI'!$F$12)," ",IF('[1]SALON PROGRAMI'!$F$12=CAPITOLSPECTRUMSİNEMALARI!A484,HLOOKUP(CAPITOLSPECTRUMSİNEMALARI!A484,'[1]SALON PROGRAMI'!$F$12:$F$15,2,FALSE)," "))</f>
        <v> </v>
      </c>
      <c r="W484" s="44" t="str">
        <f>IF(ISNA('[1]SALON PROGRAMI'!$G$12)," ",IF('[1]SALON PROGRAMI'!$G$12=CAPITOLSPECTRUMSİNEMALARI!A484,HLOOKUP(CAPITOLSPECTRUMSİNEMALARI!A484,'[1]SALON PROGRAMI'!$G$12:$G$15,2,FALSE)," "))</f>
        <v> </v>
      </c>
      <c r="X484" s="44" t="str">
        <f>IF(ISNA('[1]SALON PROGRAMI'!$H$12)," ",IF('[1]SALON PROGRAMI'!$H$12=CAPITOLSPECTRUMSİNEMALARI!A484,HLOOKUP(CAPITOLSPECTRUMSİNEMALARI!A484,'[1]SALON PROGRAMI'!$H$12:$H$15,2,FALSE)," "))</f>
        <v> </v>
      </c>
      <c r="Y484" s="44" t="str">
        <f>IF(ISNA('[1]SALON PROGRAMI'!$I$12)," ",IF('[1]SALON PROGRAMI'!$I$12=CAPITOLSPECTRUMSİNEMALARI!A484,HLOOKUP(CAPITOLSPECTRUMSİNEMALARI!A484,'[1]SALON PROGRAMI'!$I$12:$I$15,2,FALSE)," "))</f>
        <v> </v>
      </c>
      <c r="Z484" s="44" t="str">
        <f>IF(ISNA('[1]SALON PROGRAMI'!$J$12)," ",IF('[1]SALON PROGRAMI'!$J$12=CAPITOLSPECTRUMSİNEMALARI!A484,HLOOKUP(CAPITOLSPECTRUMSİNEMALARI!A484,'[1]SALON PROGRAMI'!$J$12:$J$15,2,FALSE)," "))</f>
        <v> </v>
      </c>
      <c r="AA484" s="45" t="str">
        <f>IF(ISNA('[1]SALON PROGRAMI'!$C$16)," ",IF('[1]SALON PROGRAMI'!$C$16=CAPITOLSPECTRUMSİNEMALARI!A484,HLOOKUP(CAPITOLSPECTRUMSİNEMALARI!A484,'[1]SALON PROGRAMI'!$C$16:$C$19,2,FALSE)," "))</f>
        <v> </v>
      </c>
      <c r="AB484" s="45" t="str">
        <f>IF(ISNA('[1]SALON PROGRAMI'!$D$16)," ",IF('[1]SALON PROGRAMI'!$D$16=CAPITOLSPECTRUMSİNEMALARI!A484,HLOOKUP(CAPITOLSPECTRUMSİNEMALARI!A484,'[1]SALON PROGRAMI'!$D$16:$D$19,2,FALSE)," "))</f>
        <v> </v>
      </c>
      <c r="AC484" s="45" t="str">
        <f>IF(ISNA('[1]SALON PROGRAMI'!$E$16)," ",IF('[1]SALON PROGRAMI'!$E$16=CAPITOLSPECTRUMSİNEMALARI!A484,HLOOKUP(CAPITOLSPECTRUMSİNEMALARI!A484,'[1]SALON PROGRAMI'!$E$16:$E$19,2,FALSE)," "))</f>
        <v> </v>
      </c>
      <c r="AD484" s="45" t="str">
        <f>IF(ISNA('[1]SALON PROGRAMI'!$F$16)," ",IF('[1]SALON PROGRAMI'!$F$16=CAPITOLSPECTRUMSİNEMALARI!A484,HLOOKUP(CAPITOLSPECTRUMSİNEMALARI!A484,'[1]SALON PROGRAMI'!$F$16:$F$19,2,FALSE)," "))</f>
        <v> </v>
      </c>
      <c r="AE484" s="45" t="str">
        <f>IF(ISNA('[1]SALON PROGRAMI'!$G$16)," ",IF('[1]SALON PROGRAMI'!$G$16=CAPITOLSPECTRUMSİNEMALARI!A484,HLOOKUP(CAPITOLSPECTRUMSİNEMALARI!A484,'[1]SALON PROGRAMI'!$G$16:$G$19,2,FALSE)," "))</f>
        <v> </v>
      </c>
      <c r="AF484" s="45" t="str">
        <f>IF(ISNA('[1]SALON PROGRAMI'!$H$16)," ",IF('[1]SALON PROGRAMI'!$H$16=CAPITOLSPECTRUMSİNEMALARI!A484,HLOOKUP(CAPITOLSPECTRUMSİNEMALARI!A484,'[1]SALON PROGRAMI'!$H$16:$H$19,2,FALSE)," "))</f>
        <v> </v>
      </c>
      <c r="AG484" s="45" t="str">
        <f>IF(ISNA('[1]SALON PROGRAMI'!$I$16)," ",IF('[1]SALON PROGRAMI'!$I$16=CAPITOLSPECTRUMSİNEMALARI!A484,HLOOKUP(CAPITOLSPECTRUMSİNEMALARI!A484,'[1]SALON PROGRAMI'!$I$16:$I$19,2,FALSE)," "))</f>
        <v> </v>
      </c>
      <c r="AH484" s="45" t="str">
        <f>IF(ISNA('[1]SALON PROGRAMI'!$J$16)," ",IF('[1]SALON PROGRAMI'!$J$16=CAPITOLSPECTRUMSİNEMALARI!A484,HLOOKUP(CAPITOLSPECTRUMSİNEMALARI!A484,'[1]SALON PROGRAMI'!$J$16:$J$19,2,FALSE)," "))</f>
        <v> </v>
      </c>
      <c r="AI484" s="43" t="str">
        <f>IF(ISNA('[1]SALON PROGRAMI'!$C$20)," ",IF('[1]SALON PROGRAMI'!$C$20=CAPITOLSPECTRUMSİNEMALARI!A484,HLOOKUP(CAPITOLSPECTRUMSİNEMALARI!A484,'[1]SALON PROGRAMI'!$C$20:$C$23,2,FALSE)," "))</f>
        <v> </v>
      </c>
      <c r="AJ484" s="43" t="str">
        <f>IF(ISNA('[1]SALON PROGRAMI'!$D$20)," ",IF('[1]SALON PROGRAMI'!$D$20=CAPITOLSPECTRUMSİNEMALARI!A484,HLOOKUP(CAPITOLSPECTRUMSİNEMALARI!A484,'[1]SALON PROGRAMI'!$D$20:$D$23,2,FALSE)," "))</f>
        <v> </v>
      </c>
      <c r="AK484" s="43" t="str">
        <f>IF(ISNA('[1]SALON PROGRAMI'!$E$20)," ",IF('[1]SALON PROGRAMI'!$E$20=CAPITOLSPECTRUMSİNEMALARI!A484,HLOOKUP(CAPITOLSPECTRUMSİNEMALARI!A484,'[1]SALON PROGRAMI'!$E$20:$E$23,2,FALSE)," "))</f>
        <v> </v>
      </c>
      <c r="AL484" s="43" t="str">
        <f>IF(ISNA('[1]SALON PROGRAMI'!$F$20)," ",IF('[1]SALON PROGRAMI'!$F$20=CAPITOLSPECTRUMSİNEMALARI!A484,HLOOKUP(CAPITOLSPECTRUMSİNEMALARI!A484,'[1]SALON PROGRAMI'!$F$20:$F$23,2,FALSE)," "))</f>
        <v> </v>
      </c>
      <c r="AM484" s="43" t="str">
        <f>IF(ISNA('[1]SALON PROGRAMI'!$G$20)," ",IF('[1]SALON PROGRAMI'!$G$20=CAPITOLSPECTRUMSİNEMALARI!A484,HLOOKUP(CAPITOLSPECTRUMSİNEMALARI!A484,'[1]SALON PROGRAMI'!$G$20:$G$23,2,FALSE)," "))</f>
        <v> </v>
      </c>
      <c r="AN484" s="43" t="str">
        <f>IF(ISNA('[1]SALON PROGRAMI'!$H$20)," ",IF('[1]SALON PROGRAMI'!$H$20=CAPITOLSPECTRUMSİNEMALARI!A484,HLOOKUP(CAPITOLSPECTRUMSİNEMALARI!A484,'[1]SALON PROGRAMI'!$H$20:$H$23,2,FALSE)," "))</f>
        <v> </v>
      </c>
      <c r="AO484" s="43" t="str">
        <f>IF(ISNA('[1]SALON PROGRAMI'!$I$20)," ",IF('[1]SALON PROGRAMI'!$I$20=CAPITOLSPECTRUMSİNEMALARI!A484,HLOOKUP(CAPITOLSPECTRUMSİNEMALARI!A484,'[1]SALON PROGRAMI'!$I$20:$I$23,2,FALSE)," "))</f>
        <v> </v>
      </c>
      <c r="AP484" s="43" t="str">
        <f>IF(ISNA('[1]SALON PROGRAMI'!$J$20)," ",IF('[1]SALON PROGRAMI'!$J$20=CAPITOLSPECTRUMSİNEMALARI!A484,HLOOKUP(CAPITOLSPECTRUMSİNEMALARI!A484,'[1]SALON PROGRAMI'!$J$20:$J$23,2,FALSE)," "))</f>
        <v> </v>
      </c>
      <c r="AQ484" s="42" t="str">
        <f>IF(ISNA('[1]SALON PROGRAMI'!$C$24)," ",IF('[1]SALON PROGRAMI'!$C$24=CAPITOLSPECTRUMSİNEMALARI!A484,HLOOKUP(CAPITOLSPECTRUMSİNEMALARI!A484,'[1]SALON PROGRAMI'!$C$24:$C$27,2,FALSE)," "))</f>
        <v> </v>
      </c>
      <c r="AR484" s="42" t="str">
        <f>IF(ISNA('[1]SALON PROGRAMI'!$D$24)," ",IF('[1]SALON PROGRAMI'!$D$24=CAPITOLSPECTRUMSİNEMALARI!A484,HLOOKUP(CAPITOLSPECTRUMSİNEMALARI!A484,'[1]SALON PROGRAMI'!$D$24:$D$27,2,FALSE)," "))</f>
        <v> </v>
      </c>
      <c r="AS484" s="42" t="str">
        <f>IF(ISNA('[1]SALON PROGRAMI'!$E$24)," ",IF('[1]SALON PROGRAMI'!$E$24=CAPITOLSPECTRUMSİNEMALARI!A484,HLOOKUP(CAPITOLSPECTRUMSİNEMALARI!A484,'[1]SALON PROGRAMI'!$E$24:$E$27,2,FALSE)," "))</f>
        <v> </v>
      </c>
      <c r="AT484" s="42" t="str">
        <f>IF(ISNA('[1]SALON PROGRAMI'!$F$24)," ",IF('[1]SALON PROGRAMI'!$F$24=CAPITOLSPECTRUMSİNEMALARI!A484,HLOOKUP(CAPITOLSPECTRUMSİNEMALARI!A484,'[1]SALON PROGRAMI'!$F$24:$F$27,2,FALSE)," "))</f>
        <v> </v>
      </c>
      <c r="AU484" s="42" t="str">
        <f>IF(ISNA('[1]SALON PROGRAMI'!$G$24)," ",IF('[1]SALON PROGRAMI'!$G$24=CAPITOLSPECTRUMSİNEMALARI!A484,HLOOKUP(CAPITOLSPECTRUMSİNEMALARI!A484,'[1]SALON PROGRAMI'!$G$24:$G$27,2,FALSE)," "))</f>
        <v> </v>
      </c>
      <c r="AV484" s="42" t="str">
        <f>IF(ISNA('[1]SALON PROGRAMI'!$H$24)," ",IF('[1]SALON PROGRAMI'!$H$24=CAPITOLSPECTRUMSİNEMALARI!A484,HLOOKUP(CAPITOLSPECTRUMSİNEMALARI!A484,'[1]SALON PROGRAMI'!$H$24:$H$27,2,FALSE)," "))</f>
        <v> </v>
      </c>
      <c r="AW484" s="42" t="str">
        <f>IF(ISNA('[1]SALON PROGRAMI'!$I$24)," ",IF('[1]SALON PROGRAMI'!$I$24=CAPITOLSPECTRUMSİNEMALARI!A484,HLOOKUP(CAPITOLSPECTRUMSİNEMALARI!A484,'[1]SALON PROGRAMI'!$I$24:$I$27,2,FALSE)," "))</f>
        <v> </v>
      </c>
      <c r="AX484" s="42" t="str">
        <f>IF(ISNA('[1]SALON PROGRAMI'!$J$24)," ",IF('[1]SALON PROGRAMI'!$J$24=CAPITOLSPECTRUMSİNEMALARI!A484,HLOOKUP(CAPITOLSPECTRUMSİNEMALARI!A484,'[1]SALON PROGRAMI'!$J$24:$J$27,2,FALSE)," "))</f>
        <v> </v>
      </c>
      <c r="AY484" s="44" t="str">
        <f>IF(ISNA('[1]SALON PROGRAMI'!$C$28)," ",IF('[1]SALON PROGRAMI'!$C$28=CAPITOLSPECTRUMSİNEMALARI!A484,HLOOKUP(CAPITOLSPECTRUMSİNEMALARI!A484,'[1]SALON PROGRAMI'!$C$28:$C$31,2,FALSE)," "))</f>
        <v> </v>
      </c>
      <c r="AZ484" s="44" t="str">
        <f>IF(ISNA('[1]SALON PROGRAMI'!$D$28)," ",IF('[1]SALON PROGRAMI'!$D$28=CAPITOLSPECTRUMSİNEMALARI!A484,HLOOKUP(CAPITOLSPECTRUMSİNEMALARI!A484,'[1]SALON PROGRAMI'!$D$28:$D$31,2,FALSE)," "))</f>
        <v> </v>
      </c>
      <c r="BA484" s="44" t="str">
        <f>IF(ISNA('[1]SALON PROGRAMI'!$E$28)," ",IF('[1]SALON PROGRAMI'!$E$28=CAPITOLSPECTRUMSİNEMALARI!A484,HLOOKUP(CAPITOLSPECTRUMSİNEMALARI!A484,'[1]SALON PROGRAMI'!$E$28:$E$31,2,FALSE)," "))</f>
        <v> </v>
      </c>
      <c r="BB484" s="44" t="str">
        <f>IF(ISNA('[1]SALON PROGRAMI'!$F$28)," ",IF('[1]SALON PROGRAMI'!$F$28=CAPITOLSPECTRUMSİNEMALARI!A484,HLOOKUP(CAPITOLSPECTRUMSİNEMALARI!A484,'[1]SALON PROGRAMI'!$F$28:$F$31,2,FALSE)," "))</f>
        <v> </v>
      </c>
      <c r="BC484" s="44" t="str">
        <f>IF(ISNA('[1]SALON PROGRAMI'!$G$28)," ",IF('[1]SALON PROGRAMI'!$G$28=CAPITOLSPECTRUMSİNEMALARI!A484,HLOOKUP(CAPITOLSPECTRUMSİNEMALARI!A484,'[1]SALON PROGRAMI'!$G$28:$G$31,2,FALSE)," "))</f>
        <v> </v>
      </c>
      <c r="BD484" s="44" t="str">
        <f>IF(ISNA('[1]SALON PROGRAMI'!$H$28)," ",IF('[1]SALON PROGRAMI'!$H$28=CAPITOLSPECTRUMSİNEMALARI!A484,HLOOKUP(CAPITOLSPECTRUMSİNEMALARI!A484,'[1]SALON PROGRAMI'!$H$28:$H$31,2,FALSE)," "))</f>
        <v> </v>
      </c>
      <c r="BE484" s="44" t="str">
        <f>IF(ISNA('[1]SALON PROGRAMI'!$I$28)," ",IF('[1]SALON PROGRAMI'!$I$28=CAPITOLSPECTRUMSİNEMALARI!A484,HLOOKUP(CAPITOLSPECTRUMSİNEMALARI!A484,'[1]SALON PROGRAMI'!$I$28:$I$31,2,FALSE)," "))</f>
        <v> </v>
      </c>
      <c r="BF484" s="44" t="str">
        <f>IF(ISNA('[1]SALON PROGRAMI'!$J$28)," ",IF('[1]SALON PROGRAMI'!$J$28=CAPITOLSPECTRUMSİNEMALARI!A484,HLOOKUP(CAPITOLSPECTRUMSİNEMALARI!A484,'[1]SALON PROGRAMI'!$J$28:$J$31,2,FALSE)," "))</f>
        <v> </v>
      </c>
      <c r="BG484" s="45" t="str">
        <f>IF(ISNA('[1]SALON PROGRAMI'!$C$32)," ",IF('[1]SALON PROGRAMI'!$C$32=CAPITOLSPECTRUMSİNEMALARI!A484,HLOOKUP(CAPITOLSPECTRUMSİNEMALARI!A484,'[1]SALON PROGRAMI'!$C$32:$C$35,2,FALSE)," "))</f>
        <v> </v>
      </c>
      <c r="BH484" s="45" t="str">
        <f>IF(ISNA('[1]SALON PROGRAMI'!$D$32)," ",IF('[1]SALON PROGRAMI'!$D$32=CAPITOLSPECTRUMSİNEMALARI!A484,HLOOKUP(CAPITOLSPECTRUMSİNEMALARI!A484,'[1]SALON PROGRAMI'!$D$32:$D$35,2,FALSE)," "))</f>
        <v> </v>
      </c>
      <c r="BI484" s="45" t="str">
        <f>IF(ISNA('[1]SALON PROGRAMI'!$E$32)," ",IF('[1]SALON PROGRAMI'!$E$32=CAPITOLSPECTRUMSİNEMALARI!A484,HLOOKUP(CAPITOLSPECTRUMSİNEMALARI!A484,'[1]SALON PROGRAMI'!$E$32:$E$35,2,FALSE)," "))</f>
        <v> </v>
      </c>
      <c r="BJ484" s="45" t="str">
        <f>IF(ISNA('[1]SALON PROGRAMI'!$F$32)," ",IF('[1]SALON PROGRAMI'!$F$32=CAPITOLSPECTRUMSİNEMALARI!A484,HLOOKUP(CAPITOLSPECTRUMSİNEMALARI!A484,'[1]SALON PROGRAMI'!$F$32:$F$35,2,FALSE)," "))</f>
        <v> </v>
      </c>
      <c r="BK484" s="45" t="str">
        <f>IF(ISNA('[1]SALON PROGRAMI'!$G$32)," ",IF('[1]SALON PROGRAMI'!$G$32=CAPITOLSPECTRUMSİNEMALARI!A484,HLOOKUP(CAPITOLSPECTRUMSİNEMALARI!A484,'[1]SALON PROGRAMI'!$G$32:$G$35,2,FALSE)," "))</f>
        <v> </v>
      </c>
      <c r="BL484" s="45" t="str">
        <f>IF(ISNA('[1]SALON PROGRAMI'!$H$32)," ",IF('[1]SALON PROGRAMI'!$H$32=CAPITOLSPECTRUMSİNEMALARI!A484,HLOOKUP(CAPITOLSPECTRUMSİNEMALARI!A484,'[1]SALON PROGRAMI'!$H$32:$H$35,2,FALSE)," "))</f>
        <v> </v>
      </c>
      <c r="BM484" s="45" t="str">
        <f>IF(ISNA('[1]SALON PROGRAMI'!$I$32)," ",IF('[1]SALON PROGRAMI'!$I$32=CAPITOLSPECTRUMSİNEMALARI!A484,HLOOKUP(CAPITOLSPECTRUMSİNEMALARI!A484,'[1]SALON PROGRAMI'!$I$32:$I$35,2,FALSE)," "))</f>
        <v> </v>
      </c>
      <c r="BN484" s="45" t="str">
        <f>IF(ISNA('[1]SALON PROGRAMI'!$J$32)," ",IF('[1]SALON PROGRAMI'!$J$32=CAPITOLSPECTRUMSİNEMALARI!A484,HLOOKUP(CAPITOLSPECTRUMSİNEMALARI!A484,'[1]SALON PROGRAMI'!$J$32:$J$35,2,FALSE)," "))</f>
        <v> </v>
      </c>
      <c r="BO484" s="43" t="str">
        <f>IF(ISNA('[1]SALON PROGRAMI'!$C$36)," ",IF('[1]SALON PROGRAMI'!$C$36=CAPITOLSPECTRUMSİNEMALARI!A484,HLOOKUP(CAPITOLSPECTRUMSİNEMALARI!A484,'[1]SALON PROGRAMI'!$C$36:$C$39,2,FALSE)," "))</f>
        <v> </v>
      </c>
      <c r="BP484" s="43" t="str">
        <f>IF(ISNA('[1]SALON PROGRAMI'!$D$36)," ",IF('[1]SALON PROGRAMI'!$D$36=CAPITOLSPECTRUMSİNEMALARI!A484,HLOOKUP(CAPITOLSPECTRUMSİNEMALARI!A484,'[1]SALON PROGRAMI'!$D$36:$D$39,2,FALSE)," "))</f>
        <v> </v>
      </c>
      <c r="BQ484" s="43" t="str">
        <f>IF(ISNA('[1]SALON PROGRAMI'!$E$36)," ",IF('[1]SALON PROGRAMI'!$E$36=CAPITOLSPECTRUMSİNEMALARI!A484,HLOOKUP(CAPITOLSPECTRUMSİNEMALARI!A484,'[1]SALON PROGRAMI'!$E$36:$E$39,2,FALSE)," "))</f>
        <v> </v>
      </c>
      <c r="BR484" s="43" t="str">
        <f>IF(ISNA('[1]SALON PROGRAMI'!$F$36)," ",IF('[1]SALON PROGRAMI'!$F$36=CAPITOLSPECTRUMSİNEMALARI!A484,HLOOKUP(CAPITOLSPECTRUMSİNEMALARI!A484,'[1]SALON PROGRAMI'!$F$36:$F$39,2,FALSE)," "))</f>
        <v> </v>
      </c>
      <c r="BS484" s="43" t="str">
        <f>IF(ISNA('[1]SALON PROGRAMI'!$G$36)," ",IF('[1]SALON PROGRAMI'!$G$36=CAPITOLSPECTRUMSİNEMALARI!A484,HLOOKUP(CAPITOLSPECTRUMSİNEMALARI!A484,'[1]SALON PROGRAMI'!$G$36:$G$39,2,FALSE)," "))</f>
        <v> </v>
      </c>
      <c r="BT484" s="43" t="str">
        <f>IF(ISNA('[1]SALON PROGRAMI'!$H$36)," ",IF('[1]SALON PROGRAMI'!$H$36=CAPITOLSPECTRUMSİNEMALARI!A484,HLOOKUP(CAPITOLSPECTRUMSİNEMALARI!A484,'[1]SALON PROGRAMI'!$H$36:$H$39,2,FALSE)," "))</f>
        <v> </v>
      </c>
      <c r="BU484" s="43" t="str">
        <f>IF(ISNA('[1]SALON PROGRAMI'!$I$36)," ",IF('[1]SALON PROGRAMI'!$I$36=CAPITOLSPECTRUMSİNEMALARI!A484,HLOOKUP(CAPITOLSPECTRUMSİNEMALARI!A484,'[1]SALON PROGRAMI'!$I$36:$I$39,2,FALSE)," "))</f>
        <v> </v>
      </c>
      <c r="BV484" s="43" t="str">
        <f>IF(ISNA('[1]SALON PROGRAMI'!$J$36)," ",IF('[1]SALON PROGRAMI'!$J$36=CAPITOLSPECTRUMSİNEMALARI!A484,HLOOKUP(CAPITOLSPECTRUMSİNEMALARI!A484,'[1]SALON PROGRAMI'!$J$36:$J$39,2,FALSE)," "))</f>
        <v> </v>
      </c>
      <c r="BW484" s="42" t="str">
        <f>IF(ISNA('[1]SALON PROGRAMI'!$C$40)," ",IF('[1]SALON PROGRAMI'!$C$40=CAPITOLSPECTRUMSİNEMALARI!A484,HLOOKUP(CAPITOLSPECTRUMSİNEMALARI!A484,'[1]SALON PROGRAMI'!$C$40:$C$43,2,FALSE)," "))</f>
        <v> </v>
      </c>
      <c r="BX484" s="42" t="str">
        <f>IF(ISNA('[1]SALON PROGRAMI'!$D$40)," ",IF('[1]SALON PROGRAMI'!$D$40=CAPITOLSPECTRUMSİNEMALARI!A484,HLOOKUP(CAPITOLSPECTRUMSİNEMALARI!A484,'[1]SALON PROGRAMI'!$D$40:$D$43,2,FALSE)," "))</f>
        <v> </v>
      </c>
      <c r="BY484" s="42" t="str">
        <f>IF(ISNA('[1]SALON PROGRAMI'!$E$40)," ",IF('[1]SALON PROGRAMI'!$E$40=CAPITOLSPECTRUMSİNEMALARI!A484,HLOOKUP(CAPITOLSPECTRUMSİNEMALARI!A484,'[1]SALON PROGRAMI'!$E$40:$E$43,2,FALSE)," "))</f>
        <v> </v>
      </c>
      <c r="BZ484" s="42" t="str">
        <f>IF(ISNA('[1]SALON PROGRAMI'!$F$40)," ",IF('[1]SALON PROGRAMI'!$F$40=CAPITOLSPECTRUMSİNEMALARI!A484,HLOOKUP(CAPITOLSPECTRUMSİNEMALARI!A484,'[1]SALON PROGRAMI'!$F$40:$F$43,2,FALSE)," "))</f>
        <v> </v>
      </c>
      <c r="CA484" s="42" t="str">
        <f>IF(ISNA('[1]SALON PROGRAMI'!$G$40)," ",IF('[1]SALON PROGRAMI'!$G$40=CAPITOLSPECTRUMSİNEMALARI!A484,HLOOKUP(CAPITOLSPECTRUMSİNEMALARI!A484,'[1]SALON PROGRAMI'!$G$40:$G$43,2,FALSE)," "))</f>
        <v> </v>
      </c>
      <c r="CB484" s="42" t="str">
        <f>IF(ISNA('[1]SALON PROGRAMI'!$H$40)," ",IF('[1]SALON PROGRAMI'!$H$40=CAPITOLSPECTRUMSİNEMALARI!A484,HLOOKUP(CAPITOLSPECTRUMSİNEMALARI!A484,'[1]SALON PROGRAMI'!$H$40:$H$43,2,FALSE)," "))</f>
        <v> </v>
      </c>
      <c r="CC484" s="42" t="str">
        <f>IF(ISNA('[1]SALON PROGRAMI'!$I$40)," ",IF('[1]SALON PROGRAMI'!$I$40=CAPITOLSPECTRUMSİNEMALARI!A484,HLOOKUP(CAPITOLSPECTRUMSİNEMALARI!A484,'[1]SALON PROGRAMI'!$I$40:$I$43,2,FALSE)," "))</f>
        <v> </v>
      </c>
      <c r="CD484" s="42" t="str">
        <f>IF(ISNA('[1]SALON PROGRAMI'!$J$40)," ",IF('[1]SALON PROGRAMI'!$J$40=CAPITOLSPECTRUMSİNEMALARI!A484,HLOOKUP(CAPITOLSPECTRUMSİNEMALARI!A484,'[1]SALON PROGRAMI'!$J$40:$J$43,2,FALSE)," "))</f>
        <v> </v>
      </c>
      <c r="CE484" s="44" t="str">
        <f>IF(ISNA('[1]SALON PROGRAMI'!$C$44)," ",IF('[1]SALON PROGRAMI'!$C$44=CAPITOLSPECTRUMSİNEMALARI!A484,HLOOKUP(CAPITOLSPECTRUMSİNEMALARI!A484,'[1]SALON PROGRAMI'!$C$44:$C$47,2,FALSE)," "))</f>
        <v> </v>
      </c>
      <c r="CF484" s="44" t="str">
        <f>IF(ISNA('[1]SALON PROGRAMI'!$D$44)," ",IF('[1]SALON PROGRAMI'!$D$44=CAPITOLSPECTRUMSİNEMALARI!A484,HLOOKUP(CAPITOLSPECTRUMSİNEMALARI!A484,'[1]SALON PROGRAMI'!$D$44:$D$47,2,FALSE)," "))</f>
        <v> </v>
      </c>
      <c r="CG484" s="44" t="str">
        <f>IF(ISNA('[1]SALON PROGRAMI'!$E$44)," ",IF('[1]SALON PROGRAMI'!$E$44=CAPITOLSPECTRUMSİNEMALARI!A484,HLOOKUP(CAPITOLSPECTRUMSİNEMALARI!A484,'[1]SALON PROGRAMI'!$E$44:$E$47,2,FALSE)," "))</f>
        <v> </v>
      </c>
      <c r="CH484" s="44" t="str">
        <f>IF(ISNA('[1]SALON PROGRAMI'!$F$44)," ",IF('[1]SALON PROGRAMI'!$F$44=CAPITOLSPECTRUMSİNEMALARI!A484,HLOOKUP(CAPITOLSPECTRUMSİNEMALARI!A484,'[1]SALON PROGRAMI'!$F$44:$F$47,2,FALSE)," "))</f>
        <v> </v>
      </c>
      <c r="CI484" s="44" t="str">
        <f>IF(ISNA('[1]SALON PROGRAMI'!$G$44)," ",IF('[1]SALON PROGRAMI'!$G$44=CAPITOLSPECTRUMSİNEMALARI!A484,HLOOKUP(CAPITOLSPECTRUMSİNEMALARI!A484,'[1]SALON PROGRAMI'!$G$44:$G$47,2,FALSE)," "))</f>
        <v> </v>
      </c>
      <c r="CJ484" s="44" t="str">
        <f>IF(ISNA('[1]SALON PROGRAMI'!$H$44)," ",IF('[1]SALON PROGRAMI'!$H$44=CAPITOLSPECTRUMSİNEMALARI!A484,HLOOKUP(CAPITOLSPECTRUMSİNEMALARI!A484,'[1]SALON PROGRAMI'!$H$44:$H$47,2,FALSE)," "))</f>
        <v> </v>
      </c>
      <c r="CK484" s="44" t="str">
        <f>IF(ISNA('[1]SALON PROGRAMI'!$I$44)," ",IF('[1]SALON PROGRAMI'!$I$44=CAPITOLSPECTRUMSİNEMALARI!A484,HLOOKUP(CAPITOLSPECTRUMSİNEMALARI!A484,'[1]SALON PROGRAMI'!$I$44:$I$47,2,FALSE)," "))</f>
        <v> </v>
      </c>
      <c r="CL484" s="44" t="str">
        <f>IF(ISNA('[1]SALON PROGRAMI'!$J$44)," ",IF('[1]SALON PROGRAMI'!$J$44=CAPITOLSPECTRUMSİNEMALARI!A484,HLOOKUP(CAPITOLSPECTRUMSİNEMALARI!A484,'[1]SALON PROGRAMI'!$J$44:$J$47,2,FALSE)," "))</f>
        <v> </v>
      </c>
      <c r="CM484" s="45" t="str">
        <f>IF(ISNA('[1]SALON PROGRAMI'!$C$48)," ",IF('[1]SALON PROGRAMI'!$C$48=CAPITOLSPECTRUMSİNEMALARI!A484,HLOOKUP(CAPITOLSPECTRUMSİNEMALARI!A484,'[1]SALON PROGRAMI'!$C$48:$C$51,2,FALSE)," "))</f>
        <v> </v>
      </c>
      <c r="CN484" s="45" t="str">
        <f>IF(ISNA('[1]SALON PROGRAMI'!$D$48)," ",IF('[1]SALON PROGRAMI'!$D$48=CAPITOLSPECTRUMSİNEMALARI!A484,HLOOKUP(CAPITOLSPECTRUMSİNEMALARI!A484,'[1]SALON PROGRAMI'!$D$48:$D$51,2,FALSE)," "))</f>
        <v> </v>
      </c>
      <c r="CO484" s="45" t="str">
        <f>IF(ISNA('[1]SALON PROGRAMI'!$E$48)," ",IF('[1]SALON PROGRAMI'!$E$48=CAPITOLSPECTRUMSİNEMALARI!A484,HLOOKUP(CAPITOLSPECTRUMSİNEMALARI!A484,'[1]SALON PROGRAMI'!$E$48:$E$51,2,FALSE)," "))</f>
        <v> </v>
      </c>
      <c r="CP484" s="45" t="str">
        <f>IF(ISNA('[1]SALON PROGRAMI'!$F$48)," ",IF('[1]SALON PROGRAMI'!$F$48=CAPITOLSPECTRUMSİNEMALARI!A484,HLOOKUP(CAPITOLSPECTRUMSİNEMALARI!A484,'[1]SALON PROGRAMI'!$F$48:$F$51,2,FALSE)," "))</f>
        <v> </v>
      </c>
      <c r="CQ484" s="45" t="str">
        <f>IF(ISNA('[1]SALON PROGRAMI'!$G$48)," ",IF('[1]SALON PROGRAMI'!$G$48=CAPITOLSPECTRUMSİNEMALARI!A484,HLOOKUP(CAPITOLSPECTRUMSİNEMALARI!A484,'[1]SALON PROGRAMI'!$G$48:$G$51,2,FALSE)," "))</f>
        <v> </v>
      </c>
      <c r="CR484" s="45" t="str">
        <f>IF(ISNA('[1]SALON PROGRAMI'!$H$48)," ",IF('[1]SALON PROGRAMI'!$H$48=CAPITOLSPECTRUMSİNEMALARI!A484,HLOOKUP(CAPITOLSPECTRUMSİNEMALARI!A484,'[1]SALON PROGRAMI'!$H$48:$H$51,2,FALSE)," "))</f>
        <v> </v>
      </c>
      <c r="CS484" s="45" t="str">
        <f>IF(ISNA('[1]SALON PROGRAMI'!$I$48)," ",IF('[1]SALON PROGRAMI'!$I$48=CAPITOLSPECTRUMSİNEMALARI!A484,HLOOKUP(CAPITOLSPECTRUMSİNEMALARI!A484,'[1]SALON PROGRAMI'!$I$48:$I$51,2,FALSE)," "))</f>
        <v> </v>
      </c>
      <c r="CT484" s="45" t="str">
        <f>IF(ISNA('[1]SALON PROGRAMI'!$J$48)," ",IF('[1]SALON PROGRAMI'!$J$48=CAPITOLSPECTRUMSİNEMALARI!A484,HLOOKUP(CAPITOLSPECTRUMSİNEMALARI!A484,'[1]SALON PROGRAMI'!$J$48:$J$51,2,FALSE)," "))</f>
        <v> </v>
      </c>
    </row>
    <row r="485" spans="1:98" ht="12.75">
      <c r="A485" s="40" t="str">
        <f aca="true" t="shared" si="10" ref="A485:A492">IF(C25=0," ",C25)</f>
        <v> </v>
      </c>
      <c r="B485" s="41"/>
      <c r="C485" s="42" t="str">
        <f>IF(ISNA('[1]SALON PROGRAMI'!$C$4)," ",IF('[1]SALON PROGRAMI'!$C$4=CAPITOLSPECTRUMSİNEMALARI!A485,HLOOKUP(CAPITOLSPECTRUMSİNEMALARI!A485,'[1]SALON PROGRAMI'!$C$4:$C$7,2,FALSE)," "))</f>
        <v> </v>
      </c>
      <c r="D485" s="42" t="str">
        <f>IF(ISNA('[1]SALON PROGRAMI'!$D$4)," ",IF('[1]SALON PROGRAMI'!$D$4=CAPITOLSPECTRUMSİNEMALARI!A485,HLOOKUP(CAPITOLSPECTRUMSİNEMALARI!A485,'[1]SALON PROGRAMI'!$D$4:$D$7,2,FALSE)," "))</f>
        <v> </v>
      </c>
      <c r="E485" s="42" t="str">
        <f>IF(ISNA('[1]SALON PROGRAMI'!$E$4)," ",IF('[1]SALON PROGRAMI'!$E$4=CAPITOLSPECTRUMSİNEMALARI!A485,HLOOKUP(CAPITOLSPECTRUMSİNEMALARI!A485,'[1]SALON PROGRAMI'!$E$4:$E$7,2,FALSE)," "))</f>
        <v> </v>
      </c>
      <c r="F485" s="42" t="str">
        <f>IF(ISNA('[1]SALON PROGRAMI'!$F$4)," ",IF('[1]SALON PROGRAMI'!$F$4=CAPITOLSPECTRUMSİNEMALARI!A485,HLOOKUP(CAPITOLSPECTRUMSİNEMALARI!A485,'[1]SALON PROGRAMI'!$F$4:$F$7,2,FALSE)," "))</f>
        <v> </v>
      </c>
      <c r="G485" s="42" t="str">
        <f>IF(ISNA('[1]SALON PROGRAMI'!$G$4)," ",IF('[1]SALON PROGRAMI'!$G$4=CAPITOLSPECTRUMSİNEMALARI!A485,HLOOKUP(CAPITOLSPECTRUMSİNEMALARI!A485,'[1]SALON PROGRAMI'!$G$4:$G$7,2,FALSE)," "))</f>
        <v> </v>
      </c>
      <c r="H485" s="42" t="str">
        <f>IF(ISNA('[1]SALON PROGRAMI'!$H$4)," ",IF('[1]SALON PROGRAMI'!$H$4=CAPITOLSPECTRUMSİNEMALARI!A485,HLOOKUP(CAPITOLSPECTRUMSİNEMALARI!A485,'[1]SALON PROGRAMI'!$H$4:$H$7,2,FALSE)," "))</f>
        <v> </v>
      </c>
      <c r="I485" s="42" t="str">
        <f>IF(ISNA('[1]SALON PROGRAMI'!$I$4)," ",IF('[1]SALON PROGRAMI'!$I$4=CAPITOLSPECTRUMSİNEMALARI!A485,HLOOKUP(CAPITOLSPECTRUMSİNEMALARI!A485,'[1]SALON PROGRAMI'!$I$4:$I$7,2,FALSE)," "))</f>
        <v> </v>
      </c>
      <c r="J485" s="42" t="str">
        <f>IF(ISNA('[1]SALON PROGRAMI'!$J$4)," ",IF('[1]SALON PROGRAMI'!$J$4=CAPITOLSPECTRUMSİNEMALARI!A485,HLOOKUP(CAPITOLSPECTRUMSİNEMALARI!A485,'[1]SALON PROGRAMI'!$J$4:$J$7,2,FALSE)," "))</f>
        <v> </v>
      </c>
      <c r="K485" s="43" t="str">
        <f>IF(ISNA('[1]SALON PROGRAMI'!$C$8)," ",IF('[1]SALON PROGRAMI'!$C$8=CAPITOLSPECTRUMSİNEMALARI!A485,HLOOKUP(CAPITOLSPECTRUMSİNEMALARI!A485,'[1]SALON PROGRAMI'!$C$8:$C$11,2,FALSE)," "))</f>
        <v> </v>
      </c>
      <c r="L485" s="43" t="str">
        <f>IF(ISNA('[1]SALON PROGRAMI'!$D$8)," ",IF('[1]SALON PROGRAMI'!$D$8=CAPITOLSPECTRUMSİNEMALARI!A485,HLOOKUP(CAPITOLSPECTRUMSİNEMALARI!A485,'[1]SALON PROGRAMI'!$D$8:$D$11,2,FALSE)," "))</f>
        <v> </v>
      </c>
      <c r="M485" s="43" t="str">
        <f>IF(ISNA('[1]SALON PROGRAMI'!$E$8)," ",IF('[1]SALON PROGRAMI'!$E$8=CAPITOLSPECTRUMSİNEMALARI!A485,HLOOKUP(CAPITOLSPECTRUMSİNEMALARI!A485,'[1]SALON PROGRAMI'!$E$8:$E$11,2,FALSE)," "))</f>
        <v> </v>
      </c>
      <c r="N485" s="43" t="str">
        <f>IF(ISNA('[1]SALON PROGRAMI'!$F$8)," ",IF('[1]SALON PROGRAMI'!$F$8=CAPITOLSPECTRUMSİNEMALARI!A485,HLOOKUP(CAPITOLSPECTRUMSİNEMALARI!A485,'[1]SALON PROGRAMI'!$F$8:$F$11,2,FALSE)," "))</f>
        <v> </v>
      </c>
      <c r="O485" s="43" t="str">
        <f>IF(ISNA('[1]SALON PROGRAMI'!$G$8)," ",IF('[1]SALON PROGRAMI'!$G$8=CAPITOLSPECTRUMSİNEMALARI!A485,HLOOKUP(CAPITOLSPECTRUMSİNEMALARI!A485,'[1]SALON PROGRAMI'!$G$8:$G$11,2,FALSE)," "))</f>
        <v> </v>
      </c>
      <c r="P485" s="43" t="str">
        <f>IF(ISNA('[1]SALON PROGRAMI'!$H$8)," ",IF('[1]SALON PROGRAMI'!$H$8=CAPITOLSPECTRUMSİNEMALARI!A485,HLOOKUP(CAPITOLSPECTRUMSİNEMALARI!A485,'[1]SALON PROGRAMI'!$H$8:$H$11,2,FALSE)," "))</f>
        <v> </v>
      </c>
      <c r="Q485" s="43" t="str">
        <f>IF(ISNA('[1]SALON PROGRAMI'!$I$8)," ",IF('[1]SALON PROGRAMI'!$I$8=CAPITOLSPECTRUMSİNEMALARI!A485,HLOOKUP(CAPITOLSPECTRUMSİNEMALARI!A485,'[1]SALON PROGRAMI'!$I$8:$I$11,2,FALSE)," "))</f>
        <v> </v>
      </c>
      <c r="R485" s="43" t="str">
        <f>IF(ISNA('[1]SALON PROGRAMI'!$J$8)," ",IF('[1]SALON PROGRAMI'!$J$8=CAPITOLSPECTRUMSİNEMALARI!A485,HLOOKUP(CAPITOLSPECTRUMSİNEMALARI!A485,'[1]SALON PROGRAMI'!$J$8:$J$11,2,FALSE)," "))</f>
        <v> </v>
      </c>
      <c r="S485" s="44" t="str">
        <f>IF(ISNA('[1]SALON PROGRAMI'!$C$12)," ",IF('[1]SALON PROGRAMI'!$C$12=CAPITOLSPECTRUMSİNEMALARI!A485,HLOOKUP(CAPITOLSPECTRUMSİNEMALARI!A485,'[1]SALON PROGRAMI'!$C$12:$C$15,2,FALSE)," "))</f>
        <v> </v>
      </c>
      <c r="T485" s="44" t="str">
        <f>IF(ISNA('[1]SALON PROGRAMI'!$D$12)," ",IF('[1]SALON PROGRAMI'!$D$12=CAPITOLSPECTRUMSİNEMALARI!A485,HLOOKUP(CAPITOLSPECTRUMSİNEMALARI!A485,'[1]SALON PROGRAMI'!$D$12:$D$15,2,FALSE)," "))</f>
        <v> </v>
      </c>
      <c r="U485" s="44" t="str">
        <f>IF(ISNA('[1]SALON PROGRAMI'!$E$12)," ",IF('[1]SALON PROGRAMI'!$E$12=CAPITOLSPECTRUMSİNEMALARI!A485,HLOOKUP(CAPITOLSPECTRUMSİNEMALARI!A485,'[1]SALON PROGRAMI'!$E$12:$E$15,2,FALSE)," "))</f>
        <v> </v>
      </c>
      <c r="V485" s="44" t="str">
        <f>IF(ISNA('[1]SALON PROGRAMI'!$F$12)," ",IF('[1]SALON PROGRAMI'!$F$12=CAPITOLSPECTRUMSİNEMALARI!A485,HLOOKUP(CAPITOLSPECTRUMSİNEMALARI!A485,'[1]SALON PROGRAMI'!$F$12:$F$15,2,FALSE)," "))</f>
        <v> </v>
      </c>
      <c r="W485" s="44" t="str">
        <f>IF(ISNA('[1]SALON PROGRAMI'!$G$12)," ",IF('[1]SALON PROGRAMI'!$G$12=CAPITOLSPECTRUMSİNEMALARI!A485,HLOOKUP(CAPITOLSPECTRUMSİNEMALARI!A485,'[1]SALON PROGRAMI'!$G$12:$G$15,2,FALSE)," "))</f>
        <v> </v>
      </c>
      <c r="X485" s="44" t="str">
        <f>IF(ISNA('[1]SALON PROGRAMI'!$H$12)," ",IF('[1]SALON PROGRAMI'!$H$12=CAPITOLSPECTRUMSİNEMALARI!A485,HLOOKUP(CAPITOLSPECTRUMSİNEMALARI!A485,'[1]SALON PROGRAMI'!$H$12:$H$15,2,FALSE)," "))</f>
        <v> </v>
      </c>
      <c r="Y485" s="44" t="str">
        <f>IF(ISNA('[1]SALON PROGRAMI'!$I$12)," ",IF('[1]SALON PROGRAMI'!$I$12=CAPITOLSPECTRUMSİNEMALARI!A485,HLOOKUP(CAPITOLSPECTRUMSİNEMALARI!A485,'[1]SALON PROGRAMI'!$I$12:$I$15,2,FALSE)," "))</f>
        <v> </v>
      </c>
      <c r="Z485" s="44" t="str">
        <f>IF(ISNA('[1]SALON PROGRAMI'!$J$12)," ",IF('[1]SALON PROGRAMI'!$J$12=CAPITOLSPECTRUMSİNEMALARI!A485,HLOOKUP(CAPITOLSPECTRUMSİNEMALARI!A485,'[1]SALON PROGRAMI'!$J$12:$J$15,2,FALSE)," "))</f>
        <v> </v>
      </c>
      <c r="AA485" s="45" t="str">
        <f>IF(ISNA('[1]SALON PROGRAMI'!$C$16)," ",IF('[1]SALON PROGRAMI'!$C$16=CAPITOLSPECTRUMSİNEMALARI!A485,HLOOKUP(CAPITOLSPECTRUMSİNEMALARI!A485,'[1]SALON PROGRAMI'!$C$16:$C$19,2,FALSE)," "))</f>
        <v> </v>
      </c>
      <c r="AB485" s="45" t="str">
        <f>IF(ISNA('[1]SALON PROGRAMI'!$D$16)," ",IF('[1]SALON PROGRAMI'!$D$16=CAPITOLSPECTRUMSİNEMALARI!A485,HLOOKUP(CAPITOLSPECTRUMSİNEMALARI!A485,'[1]SALON PROGRAMI'!$D$16:$D$19,2,FALSE)," "))</f>
        <v> </v>
      </c>
      <c r="AC485" s="45" t="str">
        <f>IF(ISNA('[1]SALON PROGRAMI'!$E$16)," ",IF('[1]SALON PROGRAMI'!$E$16=CAPITOLSPECTRUMSİNEMALARI!A485,HLOOKUP(CAPITOLSPECTRUMSİNEMALARI!A485,'[1]SALON PROGRAMI'!$E$16:$E$19,2,FALSE)," "))</f>
        <v> </v>
      </c>
      <c r="AD485" s="45" t="str">
        <f>IF(ISNA('[1]SALON PROGRAMI'!$F$16)," ",IF('[1]SALON PROGRAMI'!$F$16=CAPITOLSPECTRUMSİNEMALARI!A485,HLOOKUP(CAPITOLSPECTRUMSİNEMALARI!A485,'[1]SALON PROGRAMI'!$F$16:$F$19,2,FALSE)," "))</f>
        <v> </v>
      </c>
      <c r="AE485" s="45" t="str">
        <f>IF(ISNA('[1]SALON PROGRAMI'!$G$16)," ",IF('[1]SALON PROGRAMI'!$G$16=CAPITOLSPECTRUMSİNEMALARI!A485,HLOOKUP(CAPITOLSPECTRUMSİNEMALARI!A485,'[1]SALON PROGRAMI'!$G$16:$G$19,2,FALSE)," "))</f>
        <v> </v>
      </c>
      <c r="AF485" s="45" t="str">
        <f>IF(ISNA('[1]SALON PROGRAMI'!$H$16)," ",IF('[1]SALON PROGRAMI'!$H$16=CAPITOLSPECTRUMSİNEMALARI!A485,HLOOKUP(CAPITOLSPECTRUMSİNEMALARI!A485,'[1]SALON PROGRAMI'!$H$16:$H$19,2,FALSE)," "))</f>
        <v> </v>
      </c>
      <c r="AG485" s="45" t="str">
        <f>IF(ISNA('[1]SALON PROGRAMI'!$I$16)," ",IF('[1]SALON PROGRAMI'!$I$16=CAPITOLSPECTRUMSİNEMALARI!A485,HLOOKUP(CAPITOLSPECTRUMSİNEMALARI!A485,'[1]SALON PROGRAMI'!$I$16:$I$19,2,FALSE)," "))</f>
        <v> </v>
      </c>
      <c r="AH485" s="45" t="str">
        <f>IF(ISNA('[1]SALON PROGRAMI'!$J$16)," ",IF('[1]SALON PROGRAMI'!$J$16=CAPITOLSPECTRUMSİNEMALARI!A485,HLOOKUP(CAPITOLSPECTRUMSİNEMALARI!A485,'[1]SALON PROGRAMI'!$J$16:$J$19,2,FALSE)," "))</f>
        <v> </v>
      </c>
      <c r="AI485" s="43" t="str">
        <f>IF(ISNA('[1]SALON PROGRAMI'!$C$20)," ",IF('[1]SALON PROGRAMI'!$C$20=CAPITOLSPECTRUMSİNEMALARI!A485,HLOOKUP(CAPITOLSPECTRUMSİNEMALARI!A485,'[1]SALON PROGRAMI'!$C$20:$C$23,2,FALSE)," "))</f>
        <v> </v>
      </c>
      <c r="AJ485" s="43" t="str">
        <f>IF(ISNA('[1]SALON PROGRAMI'!$D$20)," ",IF('[1]SALON PROGRAMI'!$D$20=CAPITOLSPECTRUMSİNEMALARI!A485,HLOOKUP(CAPITOLSPECTRUMSİNEMALARI!A485,'[1]SALON PROGRAMI'!$D$20:$D$23,2,FALSE)," "))</f>
        <v> </v>
      </c>
      <c r="AK485" s="43" t="str">
        <f>IF(ISNA('[1]SALON PROGRAMI'!$E$20)," ",IF('[1]SALON PROGRAMI'!$E$20=CAPITOLSPECTRUMSİNEMALARI!A485,HLOOKUP(CAPITOLSPECTRUMSİNEMALARI!A485,'[1]SALON PROGRAMI'!$E$20:$E$23,2,FALSE)," "))</f>
        <v> </v>
      </c>
      <c r="AL485" s="43" t="str">
        <f>IF(ISNA('[1]SALON PROGRAMI'!$F$20)," ",IF('[1]SALON PROGRAMI'!$F$20=CAPITOLSPECTRUMSİNEMALARI!A485,HLOOKUP(CAPITOLSPECTRUMSİNEMALARI!A485,'[1]SALON PROGRAMI'!$F$20:$F$23,2,FALSE)," "))</f>
        <v> </v>
      </c>
      <c r="AM485" s="43" t="str">
        <f>IF(ISNA('[1]SALON PROGRAMI'!$G$20)," ",IF('[1]SALON PROGRAMI'!$G$20=CAPITOLSPECTRUMSİNEMALARI!A485,HLOOKUP(CAPITOLSPECTRUMSİNEMALARI!A485,'[1]SALON PROGRAMI'!$G$20:$G$23,2,FALSE)," "))</f>
        <v> </v>
      </c>
      <c r="AN485" s="43" t="str">
        <f>IF(ISNA('[1]SALON PROGRAMI'!$H$20)," ",IF('[1]SALON PROGRAMI'!$H$20=CAPITOLSPECTRUMSİNEMALARI!A485,HLOOKUP(CAPITOLSPECTRUMSİNEMALARI!A485,'[1]SALON PROGRAMI'!$H$20:$H$23,2,FALSE)," "))</f>
        <v> </v>
      </c>
      <c r="AO485" s="43" t="str">
        <f>IF(ISNA('[1]SALON PROGRAMI'!$I$20)," ",IF('[1]SALON PROGRAMI'!$I$20=CAPITOLSPECTRUMSİNEMALARI!A485,HLOOKUP(CAPITOLSPECTRUMSİNEMALARI!A485,'[1]SALON PROGRAMI'!$I$20:$I$23,2,FALSE)," "))</f>
        <v> </v>
      </c>
      <c r="AP485" s="43" t="str">
        <f>IF(ISNA('[1]SALON PROGRAMI'!$J$20)," ",IF('[1]SALON PROGRAMI'!$J$20=CAPITOLSPECTRUMSİNEMALARI!A485,HLOOKUP(CAPITOLSPECTRUMSİNEMALARI!A485,'[1]SALON PROGRAMI'!$J$20:$J$23,2,FALSE)," "))</f>
        <v> </v>
      </c>
      <c r="AQ485" s="42" t="str">
        <f>IF(ISNA('[1]SALON PROGRAMI'!$C$24)," ",IF('[1]SALON PROGRAMI'!$C$24=CAPITOLSPECTRUMSİNEMALARI!A485,HLOOKUP(CAPITOLSPECTRUMSİNEMALARI!A485,'[1]SALON PROGRAMI'!$C$24:$C$27,2,FALSE)," "))</f>
        <v> </v>
      </c>
      <c r="AR485" s="42" t="str">
        <f>IF(ISNA('[1]SALON PROGRAMI'!$D$24)," ",IF('[1]SALON PROGRAMI'!$D$24=CAPITOLSPECTRUMSİNEMALARI!A485,HLOOKUP(CAPITOLSPECTRUMSİNEMALARI!A485,'[1]SALON PROGRAMI'!$D$24:$D$27,2,FALSE)," "))</f>
        <v> </v>
      </c>
      <c r="AS485" s="42" t="str">
        <f>IF(ISNA('[1]SALON PROGRAMI'!$E$24)," ",IF('[1]SALON PROGRAMI'!$E$24=CAPITOLSPECTRUMSİNEMALARI!A485,HLOOKUP(CAPITOLSPECTRUMSİNEMALARI!A485,'[1]SALON PROGRAMI'!$E$24:$E$27,2,FALSE)," "))</f>
        <v> </v>
      </c>
      <c r="AT485" s="42" t="str">
        <f>IF(ISNA('[1]SALON PROGRAMI'!$F$24)," ",IF('[1]SALON PROGRAMI'!$F$24=CAPITOLSPECTRUMSİNEMALARI!A485,HLOOKUP(CAPITOLSPECTRUMSİNEMALARI!A485,'[1]SALON PROGRAMI'!$F$24:$F$27,2,FALSE)," "))</f>
        <v> </v>
      </c>
      <c r="AU485" s="42" t="str">
        <f>IF(ISNA('[1]SALON PROGRAMI'!$G$24)," ",IF('[1]SALON PROGRAMI'!$G$24=CAPITOLSPECTRUMSİNEMALARI!A485,HLOOKUP(CAPITOLSPECTRUMSİNEMALARI!A485,'[1]SALON PROGRAMI'!$G$24:$G$27,2,FALSE)," "))</f>
        <v> </v>
      </c>
      <c r="AV485" s="42" t="str">
        <f>IF(ISNA('[1]SALON PROGRAMI'!$H$24)," ",IF('[1]SALON PROGRAMI'!$H$24=CAPITOLSPECTRUMSİNEMALARI!A485,HLOOKUP(CAPITOLSPECTRUMSİNEMALARI!A485,'[1]SALON PROGRAMI'!$H$24:$H$27,2,FALSE)," "))</f>
        <v> </v>
      </c>
      <c r="AW485" s="42" t="str">
        <f>IF(ISNA('[1]SALON PROGRAMI'!$I$24)," ",IF('[1]SALON PROGRAMI'!$I$24=CAPITOLSPECTRUMSİNEMALARI!A485,HLOOKUP(CAPITOLSPECTRUMSİNEMALARI!A485,'[1]SALON PROGRAMI'!$I$24:$I$27,2,FALSE)," "))</f>
        <v> </v>
      </c>
      <c r="AX485" s="42" t="str">
        <f>IF(ISNA('[1]SALON PROGRAMI'!$J$24)," ",IF('[1]SALON PROGRAMI'!$J$24=CAPITOLSPECTRUMSİNEMALARI!A485,HLOOKUP(CAPITOLSPECTRUMSİNEMALARI!A485,'[1]SALON PROGRAMI'!$J$24:$J$27,2,FALSE)," "))</f>
        <v> </v>
      </c>
      <c r="AY485" s="44" t="str">
        <f>IF(ISNA('[1]SALON PROGRAMI'!$C$28)," ",IF('[1]SALON PROGRAMI'!$C$28=CAPITOLSPECTRUMSİNEMALARI!A485,HLOOKUP(CAPITOLSPECTRUMSİNEMALARI!A485,'[1]SALON PROGRAMI'!$C$28:$C$31,2,FALSE)," "))</f>
        <v> </v>
      </c>
      <c r="AZ485" s="44" t="str">
        <f>IF(ISNA('[1]SALON PROGRAMI'!$D$28)," ",IF('[1]SALON PROGRAMI'!$D$28=CAPITOLSPECTRUMSİNEMALARI!A485,HLOOKUP(CAPITOLSPECTRUMSİNEMALARI!A485,'[1]SALON PROGRAMI'!$D$28:$D$31,2,FALSE)," "))</f>
        <v> </v>
      </c>
      <c r="BA485" s="44" t="str">
        <f>IF(ISNA('[1]SALON PROGRAMI'!$E$28)," ",IF('[1]SALON PROGRAMI'!$E$28=CAPITOLSPECTRUMSİNEMALARI!A485,HLOOKUP(CAPITOLSPECTRUMSİNEMALARI!A485,'[1]SALON PROGRAMI'!$E$28:$E$31,2,FALSE)," "))</f>
        <v> </v>
      </c>
      <c r="BB485" s="44" t="str">
        <f>IF(ISNA('[1]SALON PROGRAMI'!$F$28)," ",IF('[1]SALON PROGRAMI'!$F$28=CAPITOLSPECTRUMSİNEMALARI!A485,HLOOKUP(CAPITOLSPECTRUMSİNEMALARI!A485,'[1]SALON PROGRAMI'!$F$28:$F$31,2,FALSE)," "))</f>
        <v> </v>
      </c>
      <c r="BC485" s="44" t="str">
        <f>IF(ISNA('[1]SALON PROGRAMI'!$G$28)," ",IF('[1]SALON PROGRAMI'!$G$28=CAPITOLSPECTRUMSİNEMALARI!A485,HLOOKUP(CAPITOLSPECTRUMSİNEMALARI!A485,'[1]SALON PROGRAMI'!$G$28:$G$31,2,FALSE)," "))</f>
        <v> </v>
      </c>
      <c r="BD485" s="44" t="str">
        <f>IF(ISNA('[1]SALON PROGRAMI'!$H$28)," ",IF('[1]SALON PROGRAMI'!$H$28=CAPITOLSPECTRUMSİNEMALARI!A485,HLOOKUP(CAPITOLSPECTRUMSİNEMALARI!A485,'[1]SALON PROGRAMI'!$H$28:$H$31,2,FALSE)," "))</f>
        <v> </v>
      </c>
      <c r="BE485" s="44" t="str">
        <f>IF(ISNA('[1]SALON PROGRAMI'!$I$28)," ",IF('[1]SALON PROGRAMI'!$I$28=CAPITOLSPECTRUMSİNEMALARI!A485,HLOOKUP(CAPITOLSPECTRUMSİNEMALARI!A485,'[1]SALON PROGRAMI'!$I$28:$I$31,2,FALSE)," "))</f>
        <v> </v>
      </c>
      <c r="BF485" s="44" t="str">
        <f>IF(ISNA('[1]SALON PROGRAMI'!$J$28)," ",IF('[1]SALON PROGRAMI'!$J$28=CAPITOLSPECTRUMSİNEMALARI!A485,HLOOKUP(CAPITOLSPECTRUMSİNEMALARI!A485,'[1]SALON PROGRAMI'!$J$28:$J$31,2,FALSE)," "))</f>
        <v> </v>
      </c>
      <c r="BG485" s="45" t="str">
        <f>IF(ISNA('[1]SALON PROGRAMI'!$C$32)," ",IF('[1]SALON PROGRAMI'!$C$32=CAPITOLSPECTRUMSİNEMALARI!A485,HLOOKUP(CAPITOLSPECTRUMSİNEMALARI!A485,'[1]SALON PROGRAMI'!$C$32:$C$35,2,FALSE)," "))</f>
        <v> </v>
      </c>
      <c r="BH485" s="45" t="str">
        <f>IF(ISNA('[1]SALON PROGRAMI'!$D$32)," ",IF('[1]SALON PROGRAMI'!$D$32=CAPITOLSPECTRUMSİNEMALARI!A485,HLOOKUP(CAPITOLSPECTRUMSİNEMALARI!A485,'[1]SALON PROGRAMI'!$D$32:$D$35,2,FALSE)," "))</f>
        <v> </v>
      </c>
      <c r="BI485" s="45" t="str">
        <f>IF(ISNA('[1]SALON PROGRAMI'!$E$32)," ",IF('[1]SALON PROGRAMI'!$E$32=CAPITOLSPECTRUMSİNEMALARI!A485,HLOOKUP(CAPITOLSPECTRUMSİNEMALARI!A485,'[1]SALON PROGRAMI'!$E$32:$E$35,2,FALSE)," "))</f>
        <v> </v>
      </c>
      <c r="BJ485" s="45" t="str">
        <f>IF(ISNA('[1]SALON PROGRAMI'!$F$32)," ",IF('[1]SALON PROGRAMI'!$F$32=CAPITOLSPECTRUMSİNEMALARI!A485,HLOOKUP(CAPITOLSPECTRUMSİNEMALARI!A485,'[1]SALON PROGRAMI'!$F$32:$F$35,2,FALSE)," "))</f>
        <v> </v>
      </c>
      <c r="BK485" s="45" t="str">
        <f>IF(ISNA('[1]SALON PROGRAMI'!$G$32)," ",IF('[1]SALON PROGRAMI'!$G$32=CAPITOLSPECTRUMSİNEMALARI!A485,HLOOKUP(CAPITOLSPECTRUMSİNEMALARI!A485,'[1]SALON PROGRAMI'!$G$32:$G$35,2,FALSE)," "))</f>
        <v> </v>
      </c>
      <c r="BL485" s="45" t="str">
        <f>IF(ISNA('[1]SALON PROGRAMI'!$H$32)," ",IF('[1]SALON PROGRAMI'!$H$32=CAPITOLSPECTRUMSİNEMALARI!A485,HLOOKUP(CAPITOLSPECTRUMSİNEMALARI!A485,'[1]SALON PROGRAMI'!$H$32:$H$35,2,FALSE)," "))</f>
        <v> </v>
      </c>
      <c r="BM485" s="45" t="str">
        <f>IF(ISNA('[1]SALON PROGRAMI'!$I$32)," ",IF('[1]SALON PROGRAMI'!$I$32=CAPITOLSPECTRUMSİNEMALARI!A485,HLOOKUP(CAPITOLSPECTRUMSİNEMALARI!A485,'[1]SALON PROGRAMI'!$I$32:$I$35,2,FALSE)," "))</f>
        <v> </v>
      </c>
      <c r="BN485" s="45" t="str">
        <f>IF(ISNA('[1]SALON PROGRAMI'!$J$32)," ",IF('[1]SALON PROGRAMI'!$J$32=CAPITOLSPECTRUMSİNEMALARI!A485,HLOOKUP(CAPITOLSPECTRUMSİNEMALARI!A485,'[1]SALON PROGRAMI'!$J$32:$J$35,2,FALSE)," "))</f>
        <v> </v>
      </c>
      <c r="BO485" s="43" t="str">
        <f>IF(ISNA('[1]SALON PROGRAMI'!$C$36)," ",IF('[1]SALON PROGRAMI'!$C$36=CAPITOLSPECTRUMSİNEMALARI!A485,HLOOKUP(CAPITOLSPECTRUMSİNEMALARI!A485,'[1]SALON PROGRAMI'!$C$36:$C$39,2,FALSE)," "))</f>
        <v> </v>
      </c>
      <c r="BP485" s="43" t="str">
        <f>IF(ISNA('[1]SALON PROGRAMI'!$D$36)," ",IF('[1]SALON PROGRAMI'!$D$36=CAPITOLSPECTRUMSİNEMALARI!A485,HLOOKUP(CAPITOLSPECTRUMSİNEMALARI!A485,'[1]SALON PROGRAMI'!$D$36:$D$39,2,FALSE)," "))</f>
        <v> </v>
      </c>
      <c r="BQ485" s="43" t="str">
        <f>IF(ISNA('[1]SALON PROGRAMI'!$E$36)," ",IF('[1]SALON PROGRAMI'!$E$36=CAPITOLSPECTRUMSİNEMALARI!A485,HLOOKUP(CAPITOLSPECTRUMSİNEMALARI!A485,'[1]SALON PROGRAMI'!$E$36:$E$39,2,FALSE)," "))</f>
        <v> </v>
      </c>
      <c r="BR485" s="43" t="str">
        <f>IF(ISNA('[1]SALON PROGRAMI'!$F$36)," ",IF('[1]SALON PROGRAMI'!$F$36=CAPITOLSPECTRUMSİNEMALARI!A485,HLOOKUP(CAPITOLSPECTRUMSİNEMALARI!A485,'[1]SALON PROGRAMI'!$F$36:$F$39,2,FALSE)," "))</f>
        <v> </v>
      </c>
      <c r="BS485" s="43" t="str">
        <f>IF(ISNA('[1]SALON PROGRAMI'!$G$36)," ",IF('[1]SALON PROGRAMI'!$G$36=CAPITOLSPECTRUMSİNEMALARI!A485,HLOOKUP(CAPITOLSPECTRUMSİNEMALARI!A485,'[1]SALON PROGRAMI'!$G$36:$G$39,2,FALSE)," "))</f>
        <v> </v>
      </c>
      <c r="BT485" s="43" t="str">
        <f>IF(ISNA('[1]SALON PROGRAMI'!$H$36)," ",IF('[1]SALON PROGRAMI'!$H$36=CAPITOLSPECTRUMSİNEMALARI!A485,HLOOKUP(CAPITOLSPECTRUMSİNEMALARI!A485,'[1]SALON PROGRAMI'!$H$36:$H$39,2,FALSE)," "))</f>
        <v> </v>
      </c>
      <c r="BU485" s="43" t="str">
        <f>IF(ISNA('[1]SALON PROGRAMI'!$I$36)," ",IF('[1]SALON PROGRAMI'!$I$36=CAPITOLSPECTRUMSİNEMALARI!A485,HLOOKUP(CAPITOLSPECTRUMSİNEMALARI!A485,'[1]SALON PROGRAMI'!$I$36:$I$39,2,FALSE)," "))</f>
        <v> </v>
      </c>
      <c r="BV485" s="43" t="str">
        <f>IF(ISNA('[1]SALON PROGRAMI'!$J$36)," ",IF('[1]SALON PROGRAMI'!$J$36=CAPITOLSPECTRUMSİNEMALARI!A485,HLOOKUP(CAPITOLSPECTRUMSİNEMALARI!A485,'[1]SALON PROGRAMI'!$J$36:$J$39,2,FALSE)," "))</f>
        <v> </v>
      </c>
      <c r="BW485" s="42" t="str">
        <f>IF(ISNA('[1]SALON PROGRAMI'!$C$40)," ",IF('[1]SALON PROGRAMI'!$C$40=CAPITOLSPECTRUMSİNEMALARI!A485,HLOOKUP(CAPITOLSPECTRUMSİNEMALARI!A485,'[1]SALON PROGRAMI'!$C$40:$C$43,2,FALSE)," "))</f>
        <v> </v>
      </c>
      <c r="BX485" s="42" t="str">
        <f>IF(ISNA('[1]SALON PROGRAMI'!$D$40)," ",IF('[1]SALON PROGRAMI'!$D$40=CAPITOLSPECTRUMSİNEMALARI!A485,HLOOKUP(CAPITOLSPECTRUMSİNEMALARI!A485,'[1]SALON PROGRAMI'!$D$40:$D$43,2,FALSE)," "))</f>
        <v> </v>
      </c>
      <c r="BY485" s="42" t="str">
        <f>IF(ISNA('[1]SALON PROGRAMI'!$E$40)," ",IF('[1]SALON PROGRAMI'!$E$40=CAPITOLSPECTRUMSİNEMALARI!A485,HLOOKUP(CAPITOLSPECTRUMSİNEMALARI!A485,'[1]SALON PROGRAMI'!$E$40:$E$43,2,FALSE)," "))</f>
        <v> </v>
      </c>
      <c r="BZ485" s="42" t="str">
        <f>IF(ISNA('[1]SALON PROGRAMI'!$F$40)," ",IF('[1]SALON PROGRAMI'!$F$40=CAPITOLSPECTRUMSİNEMALARI!A485,HLOOKUP(CAPITOLSPECTRUMSİNEMALARI!A485,'[1]SALON PROGRAMI'!$F$40:$F$43,2,FALSE)," "))</f>
        <v> </v>
      </c>
      <c r="CA485" s="42" t="str">
        <f>IF(ISNA('[1]SALON PROGRAMI'!$G$40)," ",IF('[1]SALON PROGRAMI'!$G$40=CAPITOLSPECTRUMSİNEMALARI!A485,HLOOKUP(CAPITOLSPECTRUMSİNEMALARI!A485,'[1]SALON PROGRAMI'!$G$40:$G$43,2,FALSE)," "))</f>
        <v> </v>
      </c>
      <c r="CB485" s="42" t="str">
        <f>IF(ISNA('[1]SALON PROGRAMI'!$H$40)," ",IF('[1]SALON PROGRAMI'!$H$40=CAPITOLSPECTRUMSİNEMALARI!A485,HLOOKUP(CAPITOLSPECTRUMSİNEMALARI!A485,'[1]SALON PROGRAMI'!$H$40:$H$43,2,FALSE)," "))</f>
        <v> </v>
      </c>
      <c r="CC485" s="42" t="str">
        <f>IF(ISNA('[1]SALON PROGRAMI'!$I$40)," ",IF('[1]SALON PROGRAMI'!$I$40=CAPITOLSPECTRUMSİNEMALARI!A485,HLOOKUP(CAPITOLSPECTRUMSİNEMALARI!A485,'[1]SALON PROGRAMI'!$I$40:$I$43,2,FALSE)," "))</f>
        <v> </v>
      </c>
      <c r="CD485" s="42" t="str">
        <f>IF(ISNA('[1]SALON PROGRAMI'!$J$40)," ",IF('[1]SALON PROGRAMI'!$J$40=CAPITOLSPECTRUMSİNEMALARI!A485,HLOOKUP(CAPITOLSPECTRUMSİNEMALARI!A485,'[1]SALON PROGRAMI'!$J$40:$J$43,2,FALSE)," "))</f>
        <v> </v>
      </c>
      <c r="CE485" s="44" t="str">
        <f>IF(ISNA('[1]SALON PROGRAMI'!$C$44)," ",IF('[1]SALON PROGRAMI'!$C$44=CAPITOLSPECTRUMSİNEMALARI!A485,HLOOKUP(CAPITOLSPECTRUMSİNEMALARI!A485,'[1]SALON PROGRAMI'!$C$44:$C$47,2,FALSE)," "))</f>
        <v> </v>
      </c>
      <c r="CF485" s="44" t="str">
        <f>IF(ISNA('[1]SALON PROGRAMI'!$D$44)," ",IF('[1]SALON PROGRAMI'!$D$44=CAPITOLSPECTRUMSİNEMALARI!A485,HLOOKUP(CAPITOLSPECTRUMSİNEMALARI!A485,'[1]SALON PROGRAMI'!$D$44:$D$47,2,FALSE)," "))</f>
        <v> </v>
      </c>
      <c r="CG485" s="44" t="str">
        <f>IF(ISNA('[1]SALON PROGRAMI'!$E$44)," ",IF('[1]SALON PROGRAMI'!$E$44=CAPITOLSPECTRUMSİNEMALARI!A485,HLOOKUP(CAPITOLSPECTRUMSİNEMALARI!A485,'[1]SALON PROGRAMI'!$E$44:$E$47,2,FALSE)," "))</f>
        <v> </v>
      </c>
      <c r="CH485" s="44" t="str">
        <f>IF(ISNA('[1]SALON PROGRAMI'!$F$44)," ",IF('[1]SALON PROGRAMI'!$F$44=CAPITOLSPECTRUMSİNEMALARI!A485,HLOOKUP(CAPITOLSPECTRUMSİNEMALARI!A485,'[1]SALON PROGRAMI'!$F$44:$F$47,2,FALSE)," "))</f>
        <v> </v>
      </c>
      <c r="CI485" s="44" t="str">
        <f>IF(ISNA('[1]SALON PROGRAMI'!$G$44)," ",IF('[1]SALON PROGRAMI'!$G$44=CAPITOLSPECTRUMSİNEMALARI!A485,HLOOKUP(CAPITOLSPECTRUMSİNEMALARI!A485,'[1]SALON PROGRAMI'!$G$44:$G$47,2,FALSE)," "))</f>
        <v> </v>
      </c>
      <c r="CJ485" s="44" t="str">
        <f>IF(ISNA('[1]SALON PROGRAMI'!$H$44)," ",IF('[1]SALON PROGRAMI'!$H$44=CAPITOLSPECTRUMSİNEMALARI!A485,HLOOKUP(CAPITOLSPECTRUMSİNEMALARI!A485,'[1]SALON PROGRAMI'!$H$44:$H$47,2,FALSE)," "))</f>
        <v> </v>
      </c>
      <c r="CK485" s="44" t="str">
        <f>IF(ISNA('[1]SALON PROGRAMI'!$I$44)," ",IF('[1]SALON PROGRAMI'!$I$44=CAPITOLSPECTRUMSİNEMALARI!A485,HLOOKUP(CAPITOLSPECTRUMSİNEMALARI!A485,'[1]SALON PROGRAMI'!$I$44:$I$47,2,FALSE)," "))</f>
        <v> </v>
      </c>
      <c r="CL485" s="44" t="str">
        <f>IF(ISNA('[1]SALON PROGRAMI'!$J$44)," ",IF('[1]SALON PROGRAMI'!$J$44=CAPITOLSPECTRUMSİNEMALARI!A485,HLOOKUP(CAPITOLSPECTRUMSİNEMALARI!A485,'[1]SALON PROGRAMI'!$J$44:$J$47,2,FALSE)," "))</f>
        <v> </v>
      </c>
      <c r="CM485" s="45" t="str">
        <f>IF(ISNA('[1]SALON PROGRAMI'!$C$48)," ",IF('[1]SALON PROGRAMI'!$C$48=CAPITOLSPECTRUMSİNEMALARI!A485,HLOOKUP(CAPITOLSPECTRUMSİNEMALARI!A485,'[1]SALON PROGRAMI'!$C$48:$C$51,2,FALSE)," "))</f>
        <v> </v>
      </c>
      <c r="CN485" s="45" t="str">
        <f>IF(ISNA('[1]SALON PROGRAMI'!$D$48)," ",IF('[1]SALON PROGRAMI'!$D$48=CAPITOLSPECTRUMSİNEMALARI!A485,HLOOKUP(CAPITOLSPECTRUMSİNEMALARI!A485,'[1]SALON PROGRAMI'!$D$48:$D$51,2,FALSE)," "))</f>
        <v> </v>
      </c>
      <c r="CO485" s="45" t="str">
        <f>IF(ISNA('[1]SALON PROGRAMI'!$E$48)," ",IF('[1]SALON PROGRAMI'!$E$48=CAPITOLSPECTRUMSİNEMALARI!A485,HLOOKUP(CAPITOLSPECTRUMSİNEMALARI!A485,'[1]SALON PROGRAMI'!$E$48:$E$51,2,FALSE)," "))</f>
        <v> </v>
      </c>
      <c r="CP485" s="45" t="str">
        <f>IF(ISNA('[1]SALON PROGRAMI'!$F$48)," ",IF('[1]SALON PROGRAMI'!$F$48=CAPITOLSPECTRUMSİNEMALARI!A485,HLOOKUP(CAPITOLSPECTRUMSİNEMALARI!A485,'[1]SALON PROGRAMI'!$F$48:$F$51,2,FALSE)," "))</f>
        <v> </v>
      </c>
      <c r="CQ485" s="45" t="str">
        <f>IF(ISNA('[1]SALON PROGRAMI'!$G$48)," ",IF('[1]SALON PROGRAMI'!$G$48=CAPITOLSPECTRUMSİNEMALARI!A485,HLOOKUP(CAPITOLSPECTRUMSİNEMALARI!A485,'[1]SALON PROGRAMI'!$G$48:$G$51,2,FALSE)," "))</f>
        <v> </v>
      </c>
      <c r="CR485" s="45" t="str">
        <f>IF(ISNA('[1]SALON PROGRAMI'!$H$48)," ",IF('[1]SALON PROGRAMI'!$H$48=CAPITOLSPECTRUMSİNEMALARI!A485,HLOOKUP(CAPITOLSPECTRUMSİNEMALARI!A485,'[1]SALON PROGRAMI'!$H$48:$H$51,2,FALSE)," "))</f>
        <v> </v>
      </c>
      <c r="CS485" s="45" t="str">
        <f>IF(ISNA('[1]SALON PROGRAMI'!$I$48)," ",IF('[1]SALON PROGRAMI'!$I$48=CAPITOLSPECTRUMSİNEMALARI!A485,HLOOKUP(CAPITOLSPECTRUMSİNEMALARI!A485,'[1]SALON PROGRAMI'!$I$48:$I$51,2,FALSE)," "))</f>
        <v> </v>
      </c>
      <c r="CT485" s="45" t="str">
        <f>IF(ISNA('[1]SALON PROGRAMI'!$J$48)," ",IF('[1]SALON PROGRAMI'!$J$48=CAPITOLSPECTRUMSİNEMALARI!A485,HLOOKUP(CAPITOLSPECTRUMSİNEMALARI!A485,'[1]SALON PROGRAMI'!$J$48:$J$51,2,FALSE)," "))</f>
        <v> </v>
      </c>
    </row>
    <row r="486" spans="1:98" ht="12.75">
      <c r="A486" s="40" t="str">
        <f t="shared" si="10"/>
        <v> </v>
      </c>
      <c r="B486" s="41"/>
      <c r="C486" s="42" t="str">
        <f>IF(ISNA('[1]SALON PROGRAMI'!$C$4)," ",IF('[1]SALON PROGRAMI'!$C$4=CAPITOLSPECTRUMSİNEMALARI!A486,HLOOKUP(CAPITOLSPECTRUMSİNEMALARI!A486,'[1]SALON PROGRAMI'!$C$4:$C$7,2,FALSE)," "))</f>
        <v> </v>
      </c>
      <c r="D486" s="42" t="str">
        <f>IF(ISNA('[1]SALON PROGRAMI'!$D$4)," ",IF('[1]SALON PROGRAMI'!$D$4=CAPITOLSPECTRUMSİNEMALARI!A486,HLOOKUP(CAPITOLSPECTRUMSİNEMALARI!A486,'[1]SALON PROGRAMI'!$D$4:$D$7,2,FALSE)," "))</f>
        <v> </v>
      </c>
      <c r="E486" s="42" t="str">
        <f>IF(ISNA('[1]SALON PROGRAMI'!$E$4)," ",IF('[1]SALON PROGRAMI'!$E$4=CAPITOLSPECTRUMSİNEMALARI!A486,HLOOKUP(CAPITOLSPECTRUMSİNEMALARI!A486,'[1]SALON PROGRAMI'!$E$4:$E$7,2,FALSE)," "))</f>
        <v> </v>
      </c>
      <c r="F486" s="42" t="str">
        <f>IF(ISNA('[1]SALON PROGRAMI'!$F$4)," ",IF('[1]SALON PROGRAMI'!$F$4=CAPITOLSPECTRUMSİNEMALARI!A486,HLOOKUP(CAPITOLSPECTRUMSİNEMALARI!A486,'[1]SALON PROGRAMI'!$F$4:$F$7,2,FALSE)," "))</f>
        <v> </v>
      </c>
      <c r="G486" s="42" t="str">
        <f>IF(ISNA('[1]SALON PROGRAMI'!$G$4)," ",IF('[1]SALON PROGRAMI'!$G$4=CAPITOLSPECTRUMSİNEMALARI!A486,HLOOKUP(CAPITOLSPECTRUMSİNEMALARI!A486,'[1]SALON PROGRAMI'!$G$4:$G$7,2,FALSE)," "))</f>
        <v> </v>
      </c>
      <c r="H486" s="42" t="str">
        <f>IF(ISNA('[1]SALON PROGRAMI'!$H$4)," ",IF('[1]SALON PROGRAMI'!$H$4=CAPITOLSPECTRUMSİNEMALARI!A486,HLOOKUP(CAPITOLSPECTRUMSİNEMALARI!A486,'[1]SALON PROGRAMI'!$H$4:$H$7,2,FALSE)," "))</f>
        <v> </v>
      </c>
      <c r="I486" s="42" t="str">
        <f>IF(ISNA('[1]SALON PROGRAMI'!$I$4)," ",IF('[1]SALON PROGRAMI'!$I$4=CAPITOLSPECTRUMSİNEMALARI!A486,HLOOKUP(CAPITOLSPECTRUMSİNEMALARI!A486,'[1]SALON PROGRAMI'!$I$4:$I$7,2,FALSE)," "))</f>
        <v> </v>
      </c>
      <c r="J486" s="42" t="str">
        <f>IF(ISNA('[1]SALON PROGRAMI'!$J$4)," ",IF('[1]SALON PROGRAMI'!$J$4=CAPITOLSPECTRUMSİNEMALARI!A486,HLOOKUP(CAPITOLSPECTRUMSİNEMALARI!A486,'[1]SALON PROGRAMI'!$J$4:$J$7,2,FALSE)," "))</f>
        <v> </v>
      </c>
      <c r="K486" s="43" t="str">
        <f>IF(ISNA('[1]SALON PROGRAMI'!$C$8)," ",IF('[1]SALON PROGRAMI'!$C$8=CAPITOLSPECTRUMSİNEMALARI!A486,HLOOKUP(CAPITOLSPECTRUMSİNEMALARI!A486,'[1]SALON PROGRAMI'!$C$8:$C$11,2,FALSE)," "))</f>
        <v> </v>
      </c>
      <c r="L486" s="43" t="str">
        <f>IF(ISNA('[1]SALON PROGRAMI'!$D$8)," ",IF('[1]SALON PROGRAMI'!$D$8=CAPITOLSPECTRUMSİNEMALARI!A486,HLOOKUP(CAPITOLSPECTRUMSİNEMALARI!A486,'[1]SALON PROGRAMI'!$D$8:$D$11,2,FALSE)," "))</f>
        <v> </v>
      </c>
      <c r="M486" s="43" t="str">
        <f>IF(ISNA('[1]SALON PROGRAMI'!$E$8)," ",IF('[1]SALON PROGRAMI'!$E$8=CAPITOLSPECTRUMSİNEMALARI!A486,HLOOKUP(CAPITOLSPECTRUMSİNEMALARI!A486,'[1]SALON PROGRAMI'!$E$8:$E$11,2,FALSE)," "))</f>
        <v> </v>
      </c>
      <c r="N486" s="43" t="str">
        <f>IF(ISNA('[1]SALON PROGRAMI'!$F$8)," ",IF('[1]SALON PROGRAMI'!$F$8=CAPITOLSPECTRUMSİNEMALARI!A486,HLOOKUP(CAPITOLSPECTRUMSİNEMALARI!A486,'[1]SALON PROGRAMI'!$F$8:$F$11,2,FALSE)," "))</f>
        <v> </v>
      </c>
      <c r="O486" s="43" t="str">
        <f>IF(ISNA('[1]SALON PROGRAMI'!$G$8)," ",IF('[1]SALON PROGRAMI'!$G$8=CAPITOLSPECTRUMSİNEMALARI!A486,HLOOKUP(CAPITOLSPECTRUMSİNEMALARI!A486,'[1]SALON PROGRAMI'!$G$8:$G$11,2,FALSE)," "))</f>
        <v> </v>
      </c>
      <c r="P486" s="43" t="str">
        <f>IF(ISNA('[1]SALON PROGRAMI'!$H$8)," ",IF('[1]SALON PROGRAMI'!$H$8=CAPITOLSPECTRUMSİNEMALARI!A486,HLOOKUP(CAPITOLSPECTRUMSİNEMALARI!A486,'[1]SALON PROGRAMI'!$H$8:$H$11,2,FALSE)," "))</f>
        <v> </v>
      </c>
      <c r="Q486" s="43" t="str">
        <f>IF(ISNA('[1]SALON PROGRAMI'!$I$8)," ",IF('[1]SALON PROGRAMI'!$I$8=CAPITOLSPECTRUMSİNEMALARI!A486,HLOOKUP(CAPITOLSPECTRUMSİNEMALARI!A486,'[1]SALON PROGRAMI'!$I$8:$I$11,2,FALSE)," "))</f>
        <v> </v>
      </c>
      <c r="R486" s="43" t="str">
        <f>IF(ISNA('[1]SALON PROGRAMI'!$J$8)," ",IF('[1]SALON PROGRAMI'!$J$8=CAPITOLSPECTRUMSİNEMALARI!A486,HLOOKUP(CAPITOLSPECTRUMSİNEMALARI!A486,'[1]SALON PROGRAMI'!$J$8:$J$11,2,FALSE)," "))</f>
        <v> </v>
      </c>
      <c r="S486" s="44" t="str">
        <f>IF(ISNA('[1]SALON PROGRAMI'!$C$12)," ",IF('[1]SALON PROGRAMI'!$C$12=CAPITOLSPECTRUMSİNEMALARI!A486,HLOOKUP(CAPITOLSPECTRUMSİNEMALARI!A486,'[1]SALON PROGRAMI'!$C$12:$C$15,2,FALSE)," "))</f>
        <v> </v>
      </c>
      <c r="T486" s="44" t="str">
        <f>IF(ISNA('[1]SALON PROGRAMI'!$D$12)," ",IF('[1]SALON PROGRAMI'!$D$12=CAPITOLSPECTRUMSİNEMALARI!A486,HLOOKUP(CAPITOLSPECTRUMSİNEMALARI!A486,'[1]SALON PROGRAMI'!$D$12:$D$15,2,FALSE)," "))</f>
        <v> </v>
      </c>
      <c r="U486" s="44" t="str">
        <f>IF(ISNA('[1]SALON PROGRAMI'!$E$12)," ",IF('[1]SALON PROGRAMI'!$E$12=CAPITOLSPECTRUMSİNEMALARI!A486,HLOOKUP(CAPITOLSPECTRUMSİNEMALARI!A486,'[1]SALON PROGRAMI'!$E$12:$E$15,2,FALSE)," "))</f>
        <v> </v>
      </c>
      <c r="V486" s="44" t="str">
        <f>IF(ISNA('[1]SALON PROGRAMI'!$F$12)," ",IF('[1]SALON PROGRAMI'!$F$12=CAPITOLSPECTRUMSİNEMALARI!A486,HLOOKUP(CAPITOLSPECTRUMSİNEMALARI!A486,'[1]SALON PROGRAMI'!$F$12:$F$15,2,FALSE)," "))</f>
        <v> </v>
      </c>
      <c r="W486" s="44" t="str">
        <f>IF(ISNA('[1]SALON PROGRAMI'!$G$12)," ",IF('[1]SALON PROGRAMI'!$G$12=CAPITOLSPECTRUMSİNEMALARI!A486,HLOOKUP(CAPITOLSPECTRUMSİNEMALARI!A486,'[1]SALON PROGRAMI'!$G$12:$G$15,2,FALSE)," "))</f>
        <v> </v>
      </c>
      <c r="X486" s="44" t="str">
        <f>IF(ISNA('[1]SALON PROGRAMI'!$H$12)," ",IF('[1]SALON PROGRAMI'!$H$12=CAPITOLSPECTRUMSİNEMALARI!A486,HLOOKUP(CAPITOLSPECTRUMSİNEMALARI!A486,'[1]SALON PROGRAMI'!$H$12:$H$15,2,FALSE)," "))</f>
        <v> </v>
      </c>
      <c r="Y486" s="44" t="str">
        <f>IF(ISNA('[1]SALON PROGRAMI'!$I$12)," ",IF('[1]SALON PROGRAMI'!$I$12=CAPITOLSPECTRUMSİNEMALARI!A486,HLOOKUP(CAPITOLSPECTRUMSİNEMALARI!A486,'[1]SALON PROGRAMI'!$I$12:$I$15,2,FALSE)," "))</f>
        <v> </v>
      </c>
      <c r="Z486" s="44" t="str">
        <f>IF(ISNA('[1]SALON PROGRAMI'!$J$12)," ",IF('[1]SALON PROGRAMI'!$J$12=CAPITOLSPECTRUMSİNEMALARI!A486,HLOOKUP(CAPITOLSPECTRUMSİNEMALARI!A486,'[1]SALON PROGRAMI'!$J$12:$J$15,2,FALSE)," "))</f>
        <v> </v>
      </c>
      <c r="AA486" s="45" t="str">
        <f>IF(ISNA('[1]SALON PROGRAMI'!$C$16)," ",IF('[1]SALON PROGRAMI'!$C$16=CAPITOLSPECTRUMSİNEMALARI!A486,HLOOKUP(CAPITOLSPECTRUMSİNEMALARI!A486,'[1]SALON PROGRAMI'!$C$16:$C$19,2,FALSE)," "))</f>
        <v> </v>
      </c>
      <c r="AB486" s="45" t="str">
        <f>IF(ISNA('[1]SALON PROGRAMI'!$D$16)," ",IF('[1]SALON PROGRAMI'!$D$16=CAPITOLSPECTRUMSİNEMALARI!A486,HLOOKUP(CAPITOLSPECTRUMSİNEMALARI!A486,'[1]SALON PROGRAMI'!$D$16:$D$19,2,FALSE)," "))</f>
        <v> </v>
      </c>
      <c r="AC486" s="45" t="str">
        <f>IF(ISNA('[1]SALON PROGRAMI'!$E$16)," ",IF('[1]SALON PROGRAMI'!$E$16=CAPITOLSPECTRUMSİNEMALARI!A486,HLOOKUP(CAPITOLSPECTRUMSİNEMALARI!A486,'[1]SALON PROGRAMI'!$E$16:$E$19,2,FALSE)," "))</f>
        <v> </v>
      </c>
      <c r="AD486" s="45" t="str">
        <f>IF(ISNA('[1]SALON PROGRAMI'!$F$16)," ",IF('[1]SALON PROGRAMI'!$F$16=CAPITOLSPECTRUMSİNEMALARI!A486,HLOOKUP(CAPITOLSPECTRUMSİNEMALARI!A486,'[1]SALON PROGRAMI'!$F$16:$F$19,2,FALSE)," "))</f>
        <v> </v>
      </c>
      <c r="AE486" s="45" t="str">
        <f>IF(ISNA('[1]SALON PROGRAMI'!$G$16)," ",IF('[1]SALON PROGRAMI'!$G$16=CAPITOLSPECTRUMSİNEMALARI!A486,HLOOKUP(CAPITOLSPECTRUMSİNEMALARI!A486,'[1]SALON PROGRAMI'!$G$16:$G$19,2,FALSE)," "))</f>
        <v> </v>
      </c>
      <c r="AF486" s="45" t="str">
        <f>IF(ISNA('[1]SALON PROGRAMI'!$H$16)," ",IF('[1]SALON PROGRAMI'!$H$16=CAPITOLSPECTRUMSİNEMALARI!A486,HLOOKUP(CAPITOLSPECTRUMSİNEMALARI!A486,'[1]SALON PROGRAMI'!$H$16:$H$19,2,FALSE)," "))</f>
        <v> </v>
      </c>
      <c r="AG486" s="45" t="str">
        <f>IF(ISNA('[1]SALON PROGRAMI'!$I$16)," ",IF('[1]SALON PROGRAMI'!$I$16=CAPITOLSPECTRUMSİNEMALARI!A486,HLOOKUP(CAPITOLSPECTRUMSİNEMALARI!A486,'[1]SALON PROGRAMI'!$I$16:$I$19,2,FALSE)," "))</f>
        <v> </v>
      </c>
      <c r="AH486" s="45" t="str">
        <f>IF(ISNA('[1]SALON PROGRAMI'!$J$16)," ",IF('[1]SALON PROGRAMI'!$J$16=CAPITOLSPECTRUMSİNEMALARI!A486,HLOOKUP(CAPITOLSPECTRUMSİNEMALARI!A486,'[1]SALON PROGRAMI'!$J$16:$J$19,2,FALSE)," "))</f>
        <v> </v>
      </c>
      <c r="AI486" s="43" t="str">
        <f>IF(ISNA('[1]SALON PROGRAMI'!$C$20)," ",IF('[1]SALON PROGRAMI'!$C$20=CAPITOLSPECTRUMSİNEMALARI!A486,HLOOKUP(CAPITOLSPECTRUMSİNEMALARI!A486,'[1]SALON PROGRAMI'!$C$20:$C$23,2,FALSE)," "))</f>
        <v> </v>
      </c>
      <c r="AJ486" s="43" t="str">
        <f>IF(ISNA('[1]SALON PROGRAMI'!$D$20)," ",IF('[1]SALON PROGRAMI'!$D$20=CAPITOLSPECTRUMSİNEMALARI!A486,HLOOKUP(CAPITOLSPECTRUMSİNEMALARI!A486,'[1]SALON PROGRAMI'!$D$20:$D$23,2,FALSE)," "))</f>
        <v> </v>
      </c>
      <c r="AK486" s="43" t="str">
        <f>IF(ISNA('[1]SALON PROGRAMI'!$E$20)," ",IF('[1]SALON PROGRAMI'!$E$20=CAPITOLSPECTRUMSİNEMALARI!A486,HLOOKUP(CAPITOLSPECTRUMSİNEMALARI!A486,'[1]SALON PROGRAMI'!$E$20:$E$23,2,FALSE)," "))</f>
        <v> </v>
      </c>
      <c r="AL486" s="43" t="str">
        <f>IF(ISNA('[1]SALON PROGRAMI'!$F$20)," ",IF('[1]SALON PROGRAMI'!$F$20=CAPITOLSPECTRUMSİNEMALARI!A486,HLOOKUP(CAPITOLSPECTRUMSİNEMALARI!A486,'[1]SALON PROGRAMI'!$F$20:$F$23,2,FALSE)," "))</f>
        <v> </v>
      </c>
      <c r="AM486" s="43" t="str">
        <f>IF(ISNA('[1]SALON PROGRAMI'!$G$20)," ",IF('[1]SALON PROGRAMI'!$G$20=CAPITOLSPECTRUMSİNEMALARI!A486,HLOOKUP(CAPITOLSPECTRUMSİNEMALARI!A486,'[1]SALON PROGRAMI'!$G$20:$G$23,2,FALSE)," "))</f>
        <v> </v>
      </c>
      <c r="AN486" s="43" t="str">
        <f>IF(ISNA('[1]SALON PROGRAMI'!$H$20)," ",IF('[1]SALON PROGRAMI'!$H$20=CAPITOLSPECTRUMSİNEMALARI!A486,HLOOKUP(CAPITOLSPECTRUMSİNEMALARI!A486,'[1]SALON PROGRAMI'!$H$20:$H$23,2,FALSE)," "))</f>
        <v> </v>
      </c>
      <c r="AO486" s="43" t="str">
        <f>IF(ISNA('[1]SALON PROGRAMI'!$I$20)," ",IF('[1]SALON PROGRAMI'!$I$20=CAPITOLSPECTRUMSİNEMALARI!A486,HLOOKUP(CAPITOLSPECTRUMSİNEMALARI!A486,'[1]SALON PROGRAMI'!$I$20:$I$23,2,FALSE)," "))</f>
        <v> </v>
      </c>
      <c r="AP486" s="43" t="str">
        <f>IF(ISNA('[1]SALON PROGRAMI'!$J$20)," ",IF('[1]SALON PROGRAMI'!$J$20=CAPITOLSPECTRUMSİNEMALARI!A486,HLOOKUP(CAPITOLSPECTRUMSİNEMALARI!A486,'[1]SALON PROGRAMI'!$J$20:$J$23,2,FALSE)," "))</f>
        <v> </v>
      </c>
      <c r="AQ486" s="42" t="str">
        <f>IF(ISNA('[1]SALON PROGRAMI'!$C$24)," ",IF('[1]SALON PROGRAMI'!$C$24=CAPITOLSPECTRUMSİNEMALARI!A486,HLOOKUP(CAPITOLSPECTRUMSİNEMALARI!A486,'[1]SALON PROGRAMI'!$C$24:$C$27,2,FALSE)," "))</f>
        <v> </v>
      </c>
      <c r="AR486" s="42" t="str">
        <f>IF(ISNA('[1]SALON PROGRAMI'!$D$24)," ",IF('[1]SALON PROGRAMI'!$D$24=CAPITOLSPECTRUMSİNEMALARI!A486,HLOOKUP(CAPITOLSPECTRUMSİNEMALARI!A486,'[1]SALON PROGRAMI'!$D$24:$D$27,2,FALSE)," "))</f>
        <v> </v>
      </c>
      <c r="AS486" s="42" t="str">
        <f>IF(ISNA('[1]SALON PROGRAMI'!$E$24)," ",IF('[1]SALON PROGRAMI'!$E$24=CAPITOLSPECTRUMSİNEMALARI!A486,HLOOKUP(CAPITOLSPECTRUMSİNEMALARI!A486,'[1]SALON PROGRAMI'!$E$24:$E$27,2,FALSE)," "))</f>
        <v> </v>
      </c>
      <c r="AT486" s="42" t="str">
        <f>IF(ISNA('[1]SALON PROGRAMI'!$F$24)," ",IF('[1]SALON PROGRAMI'!$F$24=CAPITOLSPECTRUMSİNEMALARI!A486,HLOOKUP(CAPITOLSPECTRUMSİNEMALARI!A486,'[1]SALON PROGRAMI'!$F$24:$F$27,2,FALSE)," "))</f>
        <v> </v>
      </c>
      <c r="AU486" s="42" t="str">
        <f>IF(ISNA('[1]SALON PROGRAMI'!$G$24)," ",IF('[1]SALON PROGRAMI'!$G$24=CAPITOLSPECTRUMSİNEMALARI!A486,HLOOKUP(CAPITOLSPECTRUMSİNEMALARI!A486,'[1]SALON PROGRAMI'!$G$24:$G$27,2,FALSE)," "))</f>
        <v> </v>
      </c>
      <c r="AV486" s="42" t="str">
        <f>IF(ISNA('[1]SALON PROGRAMI'!$H$24)," ",IF('[1]SALON PROGRAMI'!$H$24=CAPITOLSPECTRUMSİNEMALARI!A486,HLOOKUP(CAPITOLSPECTRUMSİNEMALARI!A486,'[1]SALON PROGRAMI'!$H$24:$H$27,2,FALSE)," "))</f>
        <v> </v>
      </c>
      <c r="AW486" s="42" t="str">
        <f>IF(ISNA('[1]SALON PROGRAMI'!$I$24)," ",IF('[1]SALON PROGRAMI'!$I$24=CAPITOLSPECTRUMSİNEMALARI!A486,HLOOKUP(CAPITOLSPECTRUMSİNEMALARI!A486,'[1]SALON PROGRAMI'!$I$24:$I$27,2,FALSE)," "))</f>
        <v> </v>
      </c>
      <c r="AX486" s="42" t="str">
        <f>IF(ISNA('[1]SALON PROGRAMI'!$J$24)," ",IF('[1]SALON PROGRAMI'!$J$24=CAPITOLSPECTRUMSİNEMALARI!A486,HLOOKUP(CAPITOLSPECTRUMSİNEMALARI!A486,'[1]SALON PROGRAMI'!$J$24:$J$27,2,FALSE)," "))</f>
        <v> </v>
      </c>
      <c r="AY486" s="44" t="str">
        <f>IF(ISNA('[1]SALON PROGRAMI'!$C$28)," ",IF('[1]SALON PROGRAMI'!$C$28=CAPITOLSPECTRUMSİNEMALARI!A486,HLOOKUP(CAPITOLSPECTRUMSİNEMALARI!A486,'[1]SALON PROGRAMI'!$C$28:$C$31,2,FALSE)," "))</f>
        <v> </v>
      </c>
      <c r="AZ486" s="44" t="str">
        <f>IF(ISNA('[1]SALON PROGRAMI'!$D$28)," ",IF('[1]SALON PROGRAMI'!$D$28=CAPITOLSPECTRUMSİNEMALARI!A486,HLOOKUP(CAPITOLSPECTRUMSİNEMALARI!A486,'[1]SALON PROGRAMI'!$D$28:$D$31,2,FALSE)," "))</f>
        <v> </v>
      </c>
      <c r="BA486" s="44" t="str">
        <f>IF(ISNA('[1]SALON PROGRAMI'!$E$28)," ",IF('[1]SALON PROGRAMI'!$E$28=CAPITOLSPECTRUMSİNEMALARI!A486,HLOOKUP(CAPITOLSPECTRUMSİNEMALARI!A486,'[1]SALON PROGRAMI'!$E$28:$E$31,2,FALSE)," "))</f>
        <v> </v>
      </c>
      <c r="BB486" s="44" t="str">
        <f>IF(ISNA('[1]SALON PROGRAMI'!$F$28)," ",IF('[1]SALON PROGRAMI'!$F$28=CAPITOLSPECTRUMSİNEMALARI!A486,HLOOKUP(CAPITOLSPECTRUMSİNEMALARI!A486,'[1]SALON PROGRAMI'!$F$28:$F$31,2,FALSE)," "))</f>
        <v> </v>
      </c>
      <c r="BC486" s="44" t="str">
        <f>IF(ISNA('[1]SALON PROGRAMI'!$G$28)," ",IF('[1]SALON PROGRAMI'!$G$28=CAPITOLSPECTRUMSİNEMALARI!A486,HLOOKUP(CAPITOLSPECTRUMSİNEMALARI!A486,'[1]SALON PROGRAMI'!$G$28:$G$31,2,FALSE)," "))</f>
        <v> </v>
      </c>
      <c r="BD486" s="44" t="str">
        <f>IF(ISNA('[1]SALON PROGRAMI'!$H$28)," ",IF('[1]SALON PROGRAMI'!$H$28=CAPITOLSPECTRUMSİNEMALARI!A486,HLOOKUP(CAPITOLSPECTRUMSİNEMALARI!A486,'[1]SALON PROGRAMI'!$H$28:$H$31,2,FALSE)," "))</f>
        <v> </v>
      </c>
      <c r="BE486" s="44" t="str">
        <f>IF(ISNA('[1]SALON PROGRAMI'!$I$28)," ",IF('[1]SALON PROGRAMI'!$I$28=CAPITOLSPECTRUMSİNEMALARI!A486,HLOOKUP(CAPITOLSPECTRUMSİNEMALARI!A486,'[1]SALON PROGRAMI'!$I$28:$I$31,2,FALSE)," "))</f>
        <v> </v>
      </c>
      <c r="BF486" s="44" t="str">
        <f>IF(ISNA('[1]SALON PROGRAMI'!$J$28)," ",IF('[1]SALON PROGRAMI'!$J$28=CAPITOLSPECTRUMSİNEMALARI!A486,HLOOKUP(CAPITOLSPECTRUMSİNEMALARI!A486,'[1]SALON PROGRAMI'!$J$28:$J$31,2,FALSE)," "))</f>
        <v> </v>
      </c>
      <c r="BG486" s="45" t="str">
        <f>IF(ISNA('[1]SALON PROGRAMI'!$C$32)," ",IF('[1]SALON PROGRAMI'!$C$32=CAPITOLSPECTRUMSİNEMALARI!A486,HLOOKUP(CAPITOLSPECTRUMSİNEMALARI!A486,'[1]SALON PROGRAMI'!$C$32:$C$35,2,FALSE)," "))</f>
        <v> </v>
      </c>
      <c r="BH486" s="45" t="str">
        <f>IF(ISNA('[1]SALON PROGRAMI'!$D$32)," ",IF('[1]SALON PROGRAMI'!$D$32=CAPITOLSPECTRUMSİNEMALARI!A486,HLOOKUP(CAPITOLSPECTRUMSİNEMALARI!A486,'[1]SALON PROGRAMI'!$D$32:$D$35,2,FALSE)," "))</f>
        <v> </v>
      </c>
      <c r="BI486" s="45" t="str">
        <f>IF(ISNA('[1]SALON PROGRAMI'!$E$32)," ",IF('[1]SALON PROGRAMI'!$E$32=CAPITOLSPECTRUMSİNEMALARI!A486,HLOOKUP(CAPITOLSPECTRUMSİNEMALARI!A486,'[1]SALON PROGRAMI'!$E$32:$E$35,2,FALSE)," "))</f>
        <v> </v>
      </c>
      <c r="BJ486" s="45" t="str">
        <f>IF(ISNA('[1]SALON PROGRAMI'!$F$32)," ",IF('[1]SALON PROGRAMI'!$F$32=CAPITOLSPECTRUMSİNEMALARI!A486,HLOOKUP(CAPITOLSPECTRUMSİNEMALARI!A486,'[1]SALON PROGRAMI'!$F$32:$F$35,2,FALSE)," "))</f>
        <v> </v>
      </c>
      <c r="BK486" s="45" t="str">
        <f>IF(ISNA('[1]SALON PROGRAMI'!$G$32)," ",IF('[1]SALON PROGRAMI'!$G$32=CAPITOLSPECTRUMSİNEMALARI!A486,HLOOKUP(CAPITOLSPECTRUMSİNEMALARI!A486,'[1]SALON PROGRAMI'!$G$32:$G$35,2,FALSE)," "))</f>
        <v> </v>
      </c>
      <c r="BL486" s="45" t="str">
        <f>IF(ISNA('[1]SALON PROGRAMI'!$H$32)," ",IF('[1]SALON PROGRAMI'!$H$32=CAPITOLSPECTRUMSİNEMALARI!A486,HLOOKUP(CAPITOLSPECTRUMSİNEMALARI!A486,'[1]SALON PROGRAMI'!$H$32:$H$35,2,FALSE)," "))</f>
        <v> </v>
      </c>
      <c r="BM486" s="45" t="str">
        <f>IF(ISNA('[1]SALON PROGRAMI'!$I$32)," ",IF('[1]SALON PROGRAMI'!$I$32=CAPITOLSPECTRUMSİNEMALARI!A486,HLOOKUP(CAPITOLSPECTRUMSİNEMALARI!A486,'[1]SALON PROGRAMI'!$I$32:$I$35,2,FALSE)," "))</f>
        <v> </v>
      </c>
      <c r="BN486" s="45" t="str">
        <f>IF(ISNA('[1]SALON PROGRAMI'!$J$32)," ",IF('[1]SALON PROGRAMI'!$J$32=CAPITOLSPECTRUMSİNEMALARI!A486,HLOOKUP(CAPITOLSPECTRUMSİNEMALARI!A486,'[1]SALON PROGRAMI'!$J$32:$J$35,2,FALSE)," "))</f>
        <v> </v>
      </c>
      <c r="BO486" s="43" t="str">
        <f>IF(ISNA('[1]SALON PROGRAMI'!$C$36)," ",IF('[1]SALON PROGRAMI'!$C$36=CAPITOLSPECTRUMSİNEMALARI!A486,HLOOKUP(CAPITOLSPECTRUMSİNEMALARI!A486,'[1]SALON PROGRAMI'!$C$36:$C$39,2,FALSE)," "))</f>
        <v> </v>
      </c>
      <c r="BP486" s="43" t="str">
        <f>IF(ISNA('[1]SALON PROGRAMI'!$D$36)," ",IF('[1]SALON PROGRAMI'!$D$36=CAPITOLSPECTRUMSİNEMALARI!A486,HLOOKUP(CAPITOLSPECTRUMSİNEMALARI!A486,'[1]SALON PROGRAMI'!$D$36:$D$39,2,FALSE)," "))</f>
        <v> </v>
      </c>
      <c r="BQ486" s="43" t="str">
        <f>IF(ISNA('[1]SALON PROGRAMI'!$E$36)," ",IF('[1]SALON PROGRAMI'!$E$36=CAPITOLSPECTRUMSİNEMALARI!A486,HLOOKUP(CAPITOLSPECTRUMSİNEMALARI!A486,'[1]SALON PROGRAMI'!$E$36:$E$39,2,FALSE)," "))</f>
        <v> </v>
      </c>
      <c r="BR486" s="43" t="str">
        <f>IF(ISNA('[1]SALON PROGRAMI'!$F$36)," ",IF('[1]SALON PROGRAMI'!$F$36=CAPITOLSPECTRUMSİNEMALARI!A486,HLOOKUP(CAPITOLSPECTRUMSİNEMALARI!A486,'[1]SALON PROGRAMI'!$F$36:$F$39,2,FALSE)," "))</f>
        <v> </v>
      </c>
      <c r="BS486" s="43" t="str">
        <f>IF(ISNA('[1]SALON PROGRAMI'!$G$36)," ",IF('[1]SALON PROGRAMI'!$G$36=CAPITOLSPECTRUMSİNEMALARI!A486,HLOOKUP(CAPITOLSPECTRUMSİNEMALARI!A486,'[1]SALON PROGRAMI'!$G$36:$G$39,2,FALSE)," "))</f>
        <v> </v>
      </c>
      <c r="BT486" s="43" t="str">
        <f>IF(ISNA('[1]SALON PROGRAMI'!$H$36)," ",IF('[1]SALON PROGRAMI'!$H$36=CAPITOLSPECTRUMSİNEMALARI!A486,HLOOKUP(CAPITOLSPECTRUMSİNEMALARI!A486,'[1]SALON PROGRAMI'!$H$36:$H$39,2,FALSE)," "))</f>
        <v> </v>
      </c>
      <c r="BU486" s="43" t="str">
        <f>IF(ISNA('[1]SALON PROGRAMI'!$I$36)," ",IF('[1]SALON PROGRAMI'!$I$36=CAPITOLSPECTRUMSİNEMALARI!A486,HLOOKUP(CAPITOLSPECTRUMSİNEMALARI!A486,'[1]SALON PROGRAMI'!$I$36:$I$39,2,FALSE)," "))</f>
        <v> </v>
      </c>
      <c r="BV486" s="43" t="str">
        <f>IF(ISNA('[1]SALON PROGRAMI'!$J$36)," ",IF('[1]SALON PROGRAMI'!$J$36=CAPITOLSPECTRUMSİNEMALARI!A486,HLOOKUP(CAPITOLSPECTRUMSİNEMALARI!A486,'[1]SALON PROGRAMI'!$J$36:$J$39,2,FALSE)," "))</f>
        <v> </v>
      </c>
      <c r="BW486" s="42" t="str">
        <f>IF(ISNA('[1]SALON PROGRAMI'!$C$40)," ",IF('[1]SALON PROGRAMI'!$C$40=CAPITOLSPECTRUMSİNEMALARI!A486,HLOOKUP(CAPITOLSPECTRUMSİNEMALARI!A486,'[1]SALON PROGRAMI'!$C$40:$C$43,2,FALSE)," "))</f>
        <v> </v>
      </c>
      <c r="BX486" s="42" t="str">
        <f>IF(ISNA('[1]SALON PROGRAMI'!$D$40)," ",IF('[1]SALON PROGRAMI'!$D$40=CAPITOLSPECTRUMSİNEMALARI!A486,HLOOKUP(CAPITOLSPECTRUMSİNEMALARI!A486,'[1]SALON PROGRAMI'!$D$40:$D$43,2,FALSE)," "))</f>
        <v> </v>
      </c>
      <c r="BY486" s="42" t="str">
        <f>IF(ISNA('[1]SALON PROGRAMI'!$E$40)," ",IF('[1]SALON PROGRAMI'!$E$40=CAPITOLSPECTRUMSİNEMALARI!A486,HLOOKUP(CAPITOLSPECTRUMSİNEMALARI!A486,'[1]SALON PROGRAMI'!$E$40:$E$43,2,FALSE)," "))</f>
        <v> </v>
      </c>
      <c r="BZ486" s="42" t="str">
        <f>IF(ISNA('[1]SALON PROGRAMI'!$F$40)," ",IF('[1]SALON PROGRAMI'!$F$40=CAPITOLSPECTRUMSİNEMALARI!A486,HLOOKUP(CAPITOLSPECTRUMSİNEMALARI!A486,'[1]SALON PROGRAMI'!$F$40:$F$43,2,FALSE)," "))</f>
        <v> </v>
      </c>
      <c r="CA486" s="42" t="str">
        <f>IF(ISNA('[1]SALON PROGRAMI'!$G$40)," ",IF('[1]SALON PROGRAMI'!$G$40=CAPITOLSPECTRUMSİNEMALARI!A486,HLOOKUP(CAPITOLSPECTRUMSİNEMALARI!A486,'[1]SALON PROGRAMI'!$G$40:$G$43,2,FALSE)," "))</f>
        <v> </v>
      </c>
      <c r="CB486" s="42" t="str">
        <f>IF(ISNA('[1]SALON PROGRAMI'!$H$40)," ",IF('[1]SALON PROGRAMI'!$H$40=CAPITOLSPECTRUMSİNEMALARI!A486,HLOOKUP(CAPITOLSPECTRUMSİNEMALARI!A486,'[1]SALON PROGRAMI'!$H$40:$H$43,2,FALSE)," "))</f>
        <v> </v>
      </c>
      <c r="CC486" s="42" t="str">
        <f>IF(ISNA('[1]SALON PROGRAMI'!$I$40)," ",IF('[1]SALON PROGRAMI'!$I$40=CAPITOLSPECTRUMSİNEMALARI!A486,HLOOKUP(CAPITOLSPECTRUMSİNEMALARI!A486,'[1]SALON PROGRAMI'!$I$40:$I$43,2,FALSE)," "))</f>
        <v> </v>
      </c>
      <c r="CD486" s="42" t="str">
        <f>IF(ISNA('[1]SALON PROGRAMI'!$J$40)," ",IF('[1]SALON PROGRAMI'!$J$40=CAPITOLSPECTRUMSİNEMALARI!A486,HLOOKUP(CAPITOLSPECTRUMSİNEMALARI!A486,'[1]SALON PROGRAMI'!$J$40:$J$43,2,FALSE)," "))</f>
        <v> </v>
      </c>
      <c r="CE486" s="44" t="str">
        <f>IF(ISNA('[1]SALON PROGRAMI'!$C$44)," ",IF('[1]SALON PROGRAMI'!$C$44=CAPITOLSPECTRUMSİNEMALARI!A486,HLOOKUP(CAPITOLSPECTRUMSİNEMALARI!A486,'[1]SALON PROGRAMI'!$C$44:$C$47,2,FALSE)," "))</f>
        <v> </v>
      </c>
      <c r="CF486" s="44" t="str">
        <f>IF(ISNA('[1]SALON PROGRAMI'!$D$44)," ",IF('[1]SALON PROGRAMI'!$D$44=CAPITOLSPECTRUMSİNEMALARI!A486,HLOOKUP(CAPITOLSPECTRUMSİNEMALARI!A486,'[1]SALON PROGRAMI'!$D$44:$D$47,2,FALSE)," "))</f>
        <v> </v>
      </c>
      <c r="CG486" s="44" t="str">
        <f>IF(ISNA('[1]SALON PROGRAMI'!$E$44)," ",IF('[1]SALON PROGRAMI'!$E$44=CAPITOLSPECTRUMSİNEMALARI!A486,HLOOKUP(CAPITOLSPECTRUMSİNEMALARI!A486,'[1]SALON PROGRAMI'!$E$44:$E$47,2,FALSE)," "))</f>
        <v> </v>
      </c>
      <c r="CH486" s="44" t="str">
        <f>IF(ISNA('[1]SALON PROGRAMI'!$F$44)," ",IF('[1]SALON PROGRAMI'!$F$44=CAPITOLSPECTRUMSİNEMALARI!A486,HLOOKUP(CAPITOLSPECTRUMSİNEMALARI!A486,'[1]SALON PROGRAMI'!$F$44:$F$47,2,FALSE)," "))</f>
        <v> </v>
      </c>
      <c r="CI486" s="44" t="str">
        <f>IF(ISNA('[1]SALON PROGRAMI'!$G$44)," ",IF('[1]SALON PROGRAMI'!$G$44=CAPITOLSPECTRUMSİNEMALARI!A486,HLOOKUP(CAPITOLSPECTRUMSİNEMALARI!A486,'[1]SALON PROGRAMI'!$G$44:$G$47,2,FALSE)," "))</f>
        <v> </v>
      </c>
      <c r="CJ486" s="44" t="str">
        <f>IF(ISNA('[1]SALON PROGRAMI'!$H$44)," ",IF('[1]SALON PROGRAMI'!$H$44=CAPITOLSPECTRUMSİNEMALARI!A486,HLOOKUP(CAPITOLSPECTRUMSİNEMALARI!A486,'[1]SALON PROGRAMI'!$H$44:$H$47,2,FALSE)," "))</f>
        <v> </v>
      </c>
      <c r="CK486" s="44" t="str">
        <f>IF(ISNA('[1]SALON PROGRAMI'!$I$44)," ",IF('[1]SALON PROGRAMI'!$I$44=CAPITOLSPECTRUMSİNEMALARI!A486,HLOOKUP(CAPITOLSPECTRUMSİNEMALARI!A486,'[1]SALON PROGRAMI'!$I$44:$I$47,2,FALSE)," "))</f>
        <v> </v>
      </c>
      <c r="CL486" s="44" t="str">
        <f>IF(ISNA('[1]SALON PROGRAMI'!$J$44)," ",IF('[1]SALON PROGRAMI'!$J$44=CAPITOLSPECTRUMSİNEMALARI!A486,HLOOKUP(CAPITOLSPECTRUMSİNEMALARI!A486,'[1]SALON PROGRAMI'!$J$44:$J$47,2,FALSE)," "))</f>
        <v> </v>
      </c>
      <c r="CM486" s="45" t="str">
        <f>IF(ISNA('[1]SALON PROGRAMI'!$C$48)," ",IF('[1]SALON PROGRAMI'!$C$48=CAPITOLSPECTRUMSİNEMALARI!A486,HLOOKUP(CAPITOLSPECTRUMSİNEMALARI!A486,'[1]SALON PROGRAMI'!$C$48:$C$51,2,FALSE)," "))</f>
        <v> </v>
      </c>
      <c r="CN486" s="45" t="str">
        <f>IF(ISNA('[1]SALON PROGRAMI'!$D$48)," ",IF('[1]SALON PROGRAMI'!$D$48=CAPITOLSPECTRUMSİNEMALARI!A486,HLOOKUP(CAPITOLSPECTRUMSİNEMALARI!A486,'[1]SALON PROGRAMI'!$D$48:$D$51,2,FALSE)," "))</f>
        <v> </v>
      </c>
      <c r="CO486" s="45" t="str">
        <f>IF(ISNA('[1]SALON PROGRAMI'!$E$48)," ",IF('[1]SALON PROGRAMI'!$E$48=CAPITOLSPECTRUMSİNEMALARI!A486,HLOOKUP(CAPITOLSPECTRUMSİNEMALARI!A486,'[1]SALON PROGRAMI'!$E$48:$E$51,2,FALSE)," "))</f>
        <v> </v>
      </c>
      <c r="CP486" s="45" t="str">
        <f>IF(ISNA('[1]SALON PROGRAMI'!$F$48)," ",IF('[1]SALON PROGRAMI'!$F$48=CAPITOLSPECTRUMSİNEMALARI!A486,HLOOKUP(CAPITOLSPECTRUMSİNEMALARI!A486,'[1]SALON PROGRAMI'!$F$48:$F$51,2,FALSE)," "))</f>
        <v> </v>
      </c>
      <c r="CQ486" s="45" t="str">
        <f>IF(ISNA('[1]SALON PROGRAMI'!$G$48)," ",IF('[1]SALON PROGRAMI'!$G$48=CAPITOLSPECTRUMSİNEMALARI!A486,HLOOKUP(CAPITOLSPECTRUMSİNEMALARI!A486,'[1]SALON PROGRAMI'!$G$48:$G$51,2,FALSE)," "))</f>
        <v> </v>
      </c>
      <c r="CR486" s="45" t="str">
        <f>IF(ISNA('[1]SALON PROGRAMI'!$H$48)," ",IF('[1]SALON PROGRAMI'!$H$48=CAPITOLSPECTRUMSİNEMALARI!A486,HLOOKUP(CAPITOLSPECTRUMSİNEMALARI!A486,'[1]SALON PROGRAMI'!$H$48:$H$51,2,FALSE)," "))</f>
        <v> </v>
      </c>
      <c r="CS486" s="45" t="str">
        <f>IF(ISNA('[1]SALON PROGRAMI'!$I$48)," ",IF('[1]SALON PROGRAMI'!$I$48=CAPITOLSPECTRUMSİNEMALARI!A486,HLOOKUP(CAPITOLSPECTRUMSİNEMALARI!A486,'[1]SALON PROGRAMI'!$I$48:$I$51,2,FALSE)," "))</f>
        <v> </v>
      </c>
      <c r="CT486" s="45" t="str">
        <f>IF(ISNA('[1]SALON PROGRAMI'!$J$48)," ",IF('[1]SALON PROGRAMI'!$J$48=CAPITOLSPECTRUMSİNEMALARI!A486,HLOOKUP(CAPITOLSPECTRUMSİNEMALARI!A486,'[1]SALON PROGRAMI'!$J$48:$J$51,2,FALSE)," "))</f>
        <v> </v>
      </c>
    </row>
    <row r="487" spans="1:98" ht="12.75">
      <c r="A487" s="40" t="str">
        <f t="shared" si="10"/>
        <v> </v>
      </c>
      <c r="B487" s="41"/>
      <c r="C487" s="42" t="str">
        <f>IF(ISNA('[1]SALON PROGRAMI'!$C$4)," ",IF('[1]SALON PROGRAMI'!$C$4=CAPITOLSPECTRUMSİNEMALARI!A487,HLOOKUP(CAPITOLSPECTRUMSİNEMALARI!A487,'[1]SALON PROGRAMI'!$C$4:$C$7,2,FALSE)," "))</f>
        <v> </v>
      </c>
      <c r="D487" s="42" t="str">
        <f>IF(ISNA('[1]SALON PROGRAMI'!$D$4)," ",IF('[1]SALON PROGRAMI'!$D$4=CAPITOLSPECTRUMSİNEMALARI!A487,HLOOKUP(CAPITOLSPECTRUMSİNEMALARI!A487,'[1]SALON PROGRAMI'!$D$4:$D$7,2,FALSE)," "))</f>
        <v> </v>
      </c>
      <c r="E487" s="42" t="str">
        <f>IF(ISNA('[1]SALON PROGRAMI'!$E$4)," ",IF('[1]SALON PROGRAMI'!$E$4=CAPITOLSPECTRUMSİNEMALARI!A487,HLOOKUP(CAPITOLSPECTRUMSİNEMALARI!A487,'[1]SALON PROGRAMI'!$E$4:$E$7,2,FALSE)," "))</f>
        <v> </v>
      </c>
      <c r="F487" s="42" t="str">
        <f>IF(ISNA('[1]SALON PROGRAMI'!$F$4)," ",IF('[1]SALON PROGRAMI'!$F$4=CAPITOLSPECTRUMSİNEMALARI!A487,HLOOKUP(CAPITOLSPECTRUMSİNEMALARI!A487,'[1]SALON PROGRAMI'!$F$4:$F$7,2,FALSE)," "))</f>
        <v> </v>
      </c>
      <c r="G487" s="42" t="str">
        <f>IF(ISNA('[1]SALON PROGRAMI'!$G$4)," ",IF('[1]SALON PROGRAMI'!$G$4=CAPITOLSPECTRUMSİNEMALARI!A487,HLOOKUP(CAPITOLSPECTRUMSİNEMALARI!A487,'[1]SALON PROGRAMI'!$G$4:$G$7,2,FALSE)," "))</f>
        <v> </v>
      </c>
      <c r="H487" s="42" t="str">
        <f>IF(ISNA('[1]SALON PROGRAMI'!$H$4)," ",IF('[1]SALON PROGRAMI'!$H$4=CAPITOLSPECTRUMSİNEMALARI!A487,HLOOKUP(CAPITOLSPECTRUMSİNEMALARI!A487,'[1]SALON PROGRAMI'!$H$4:$H$7,2,FALSE)," "))</f>
        <v> </v>
      </c>
      <c r="I487" s="42" t="str">
        <f>IF(ISNA('[1]SALON PROGRAMI'!$I$4)," ",IF('[1]SALON PROGRAMI'!$I$4=CAPITOLSPECTRUMSİNEMALARI!A487,HLOOKUP(CAPITOLSPECTRUMSİNEMALARI!A487,'[1]SALON PROGRAMI'!$I$4:$I$7,2,FALSE)," "))</f>
        <v> </v>
      </c>
      <c r="J487" s="42" t="str">
        <f>IF(ISNA('[1]SALON PROGRAMI'!$J$4)," ",IF('[1]SALON PROGRAMI'!$J$4=CAPITOLSPECTRUMSİNEMALARI!A487,HLOOKUP(CAPITOLSPECTRUMSİNEMALARI!A487,'[1]SALON PROGRAMI'!$J$4:$J$7,2,FALSE)," "))</f>
        <v> </v>
      </c>
      <c r="K487" s="43" t="str">
        <f>IF(ISNA('[1]SALON PROGRAMI'!$C$8)," ",IF('[1]SALON PROGRAMI'!$C$8=CAPITOLSPECTRUMSİNEMALARI!A487,HLOOKUP(CAPITOLSPECTRUMSİNEMALARI!A487,'[1]SALON PROGRAMI'!$C$8:$C$11,2,FALSE)," "))</f>
        <v> </v>
      </c>
      <c r="L487" s="43" t="str">
        <f>IF(ISNA('[1]SALON PROGRAMI'!$D$8)," ",IF('[1]SALON PROGRAMI'!$D$8=CAPITOLSPECTRUMSİNEMALARI!A487,HLOOKUP(CAPITOLSPECTRUMSİNEMALARI!A487,'[1]SALON PROGRAMI'!$D$8:$D$11,2,FALSE)," "))</f>
        <v> </v>
      </c>
      <c r="M487" s="43" t="str">
        <f>IF(ISNA('[1]SALON PROGRAMI'!$E$8)," ",IF('[1]SALON PROGRAMI'!$E$8=CAPITOLSPECTRUMSİNEMALARI!A487,HLOOKUP(CAPITOLSPECTRUMSİNEMALARI!A487,'[1]SALON PROGRAMI'!$E$8:$E$11,2,FALSE)," "))</f>
        <v> </v>
      </c>
      <c r="N487" s="43" t="str">
        <f>IF(ISNA('[1]SALON PROGRAMI'!$F$8)," ",IF('[1]SALON PROGRAMI'!$F$8=CAPITOLSPECTRUMSİNEMALARI!A487,HLOOKUP(CAPITOLSPECTRUMSİNEMALARI!A487,'[1]SALON PROGRAMI'!$F$8:$F$11,2,FALSE)," "))</f>
        <v> </v>
      </c>
      <c r="O487" s="43" t="str">
        <f>IF(ISNA('[1]SALON PROGRAMI'!$G$8)," ",IF('[1]SALON PROGRAMI'!$G$8=CAPITOLSPECTRUMSİNEMALARI!A487,HLOOKUP(CAPITOLSPECTRUMSİNEMALARI!A487,'[1]SALON PROGRAMI'!$G$8:$G$11,2,FALSE)," "))</f>
        <v> </v>
      </c>
      <c r="P487" s="43" t="str">
        <f>IF(ISNA('[1]SALON PROGRAMI'!$H$8)," ",IF('[1]SALON PROGRAMI'!$H$8=CAPITOLSPECTRUMSİNEMALARI!A487,HLOOKUP(CAPITOLSPECTRUMSİNEMALARI!A487,'[1]SALON PROGRAMI'!$H$8:$H$11,2,FALSE)," "))</f>
        <v> </v>
      </c>
      <c r="Q487" s="43" t="str">
        <f>IF(ISNA('[1]SALON PROGRAMI'!$I$8)," ",IF('[1]SALON PROGRAMI'!$I$8=CAPITOLSPECTRUMSİNEMALARI!A487,HLOOKUP(CAPITOLSPECTRUMSİNEMALARI!A487,'[1]SALON PROGRAMI'!$I$8:$I$11,2,FALSE)," "))</f>
        <v> </v>
      </c>
      <c r="R487" s="43" t="str">
        <f>IF(ISNA('[1]SALON PROGRAMI'!$J$8)," ",IF('[1]SALON PROGRAMI'!$J$8=CAPITOLSPECTRUMSİNEMALARI!A487,HLOOKUP(CAPITOLSPECTRUMSİNEMALARI!A487,'[1]SALON PROGRAMI'!$J$8:$J$11,2,FALSE)," "))</f>
        <v> </v>
      </c>
      <c r="S487" s="44" t="str">
        <f>IF(ISNA('[1]SALON PROGRAMI'!$C$12)," ",IF('[1]SALON PROGRAMI'!$C$12=CAPITOLSPECTRUMSİNEMALARI!A487,HLOOKUP(CAPITOLSPECTRUMSİNEMALARI!A487,'[1]SALON PROGRAMI'!$C$12:$C$15,2,FALSE)," "))</f>
        <v> </v>
      </c>
      <c r="T487" s="44" t="str">
        <f>IF(ISNA('[1]SALON PROGRAMI'!$D$12)," ",IF('[1]SALON PROGRAMI'!$D$12=CAPITOLSPECTRUMSİNEMALARI!A487,HLOOKUP(CAPITOLSPECTRUMSİNEMALARI!A487,'[1]SALON PROGRAMI'!$D$12:$D$15,2,FALSE)," "))</f>
        <v> </v>
      </c>
      <c r="U487" s="44" t="str">
        <f>IF(ISNA('[1]SALON PROGRAMI'!$E$12)," ",IF('[1]SALON PROGRAMI'!$E$12=CAPITOLSPECTRUMSİNEMALARI!A487,HLOOKUP(CAPITOLSPECTRUMSİNEMALARI!A487,'[1]SALON PROGRAMI'!$E$12:$E$15,2,FALSE)," "))</f>
        <v> </v>
      </c>
      <c r="V487" s="44" t="str">
        <f>IF(ISNA('[1]SALON PROGRAMI'!$F$12)," ",IF('[1]SALON PROGRAMI'!$F$12=CAPITOLSPECTRUMSİNEMALARI!A487,HLOOKUP(CAPITOLSPECTRUMSİNEMALARI!A487,'[1]SALON PROGRAMI'!$F$12:$F$15,2,FALSE)," "))</f>
        <v> </v>
      </c>
      <c r="W487" s="44" t="str">
        <f>IF(ISNA('[1]SALON PROGRAMI'!$G$12)," ",IF('[1]SALON PROGRAMI'!$G$12=CAPITOLSPECTRUMSİNEMALARI!A487,HLOOKUP(CAPITOLSPECTRUMSİNEMALARI!A487,'[1]SALON PROGRAMI'!$G$12:$G$15,2,FALSE)," "))</f>
        <v> </v>
      </c>
      <c r="X487" s="44" t="str">
        <f>IF(ISNA('[1]SALON PROGRAMI'!$H$12)," ",IF('[1]SALON PROGRAMI'!$H$12=CAPITOLSPECTRUMSİNEMALARI!A487,HLOOKUP(CAPITOLSPECTRUMSİNEMALARI!A487,'[1]SALON PROGRAMI'!$H$12:$H$15,2,FALSE)," "))</f>
        <v> </v>
      </c>
      <c r="Y487" s="44" t="str">
        <f>IF(ISNA('[1]SALON PROGRAMI'!$I$12)," ",IF('[1]SALON PROGRAMI'!$I$12=CAPITOLSPECTRUMSİNEMALARI!A487,HLOOKUP(CAPITOLSPECTRUMSİNEMALARI!A487,'[1]SALON PROGRAMI'!$I$12:$I$15,2,FALSE)," "))</f>
        <v> </v>
      </c>
      <c r="Z487" s="44" t="str">
        <f>IF(ISNA('[1]SALON PROGRAMI'!$J$12)," ",IF('[1]SALON PROGRAMI'!$J$12=CAPITOLSPECTRUMSİNEMALARI!A487,HLOOKUP(CAPITOLSPECTRUMSİNEMALARI!A487,'[1]SALON PROGRAMI'!$J$12:$J$15,2,FALSE)," "))</f>
        <v> </v>
      </c>
      <c r="AA487" s="45" t="str">
        <f>IF(ISNA('[1]SALON PROGRAMI'!$C$16)," ",IF('[1]SALON PROGRAMI'!$C$16=CAPITOLSPECTRUMSİNEMALARI!A487,HLOOKUP(CAPITOLSPECTRUMSİNEMALARI!A487,'[1]SALON PROGRAMI'!$C$16:$C$19,2,FALSE)," "))</f>
        <v> </v>
      </c>
      <c r="AB487" s="45" t="str">
        <f>IF(ISNA('[1]SALON PROGRAMI'!$D$16)," ",IF('[1]SALON PROGRAMI'!$D$16=CAPITOLSPECTRUMSİNEMALARI!A487,HLOOKUP(CAPITOLSPECTRUMSİNEMALARI!A487,'[1]SALON PROGRAMI'!$D$16:$D$19,2,FALSE)," "))</f>
        <v> </v>
      </c>
      <c r="AC487" s="45" t="str">
        <f>IF(ISNA('[1]SALON PROGRAMI'!$E$16)," ",IF('[1]SALON PROGRAMI'!$E$16=CAPITOLSPECTRUMSİNEMALARI!A487,HLOOKUP(CAPITOLSPECTRUMSİNEMALARI!A487,'[1]SALON PROGRAMI'!$E$16:$E$19,2,FALSE)," "))</f>
        <v> </v>
      </c>
      <c r="AD487" s="45" t="str">
        <f>IF(ISNA('[1]SALON PROGRAMI'!$F$16)," ",IF('[1]SALON PROGRAMI'!$F$16=CAPITOLSPECTRUMSİNEMALARI!A487,HLOOKUP(CAPITOLSPECTRUMSİNEMALARI!A487,'[1]SALON PROGRAMI'!$F$16:$F$19,2,FALSE)," "))</f>
        <v> </v>
      </c>
      <c r="AE487" s="45" t="str">
        <f>IF(ISNA('[1]SALON PROGRAMI'!$G$16)," ",IF('[1]SALON PROGRAMI'!$G$16=CAPITOLSPECTRUMSİNEMALARI!A487,HLOOKUP(CAPITOLSPECTRUMSİNEMALARI!A487,'[1]SALON PROGRAMI'!$G$16:$G$19,2,FALSE)," "))</f>
        <v> </v>
      </c>
      <c r="AF487" s="45" t="str">
        <f>IF(ISNA('[1]SALON PROGRAMI'!$H$16)," ",IF('[1]SALON PROGRAMI'!$H$16=CAPITOLSPECTRUMSİNEMALARI!A487,HLOOKUP(CAPITOLSPECTRUMSİNEMALARI!A487,'[1]SALON PROGRAMI'!$H$16:$H$19,2,FALSE)," "))</f>
        <v> </v>
      </c>
      <c r="AG487" s="45" t="str">
        <f>IF(ISNA('[1]SALON PROGRAMI'!$I$16)," ",IF('[1]SALON PROGRAMI'!$I$16=CAPITOLSPECTRUMSİNEMALARI!A487,HLOOKUP(CAPITOLSPECTRUMSİNEMALARI!A487,'[1]SALON PROGRAMI'!$I$16:$I$19,2,FALSE)," "))</f>
        <v> </v>
      </c>
      <c r="AH487" s="45" t="str">
        <f>IF(ISNA('[1]SALON PROGRAMI'!$J$16)," ",IF('[1]SALON PROGRAMI'!$J$16=CAPITOLSPECTRUMSİNEMALARI!A487,HLOOKUP(CAPITOLSPECTRUMSİNEMALARI!A487,'[1]SALON PROGRAMI'!$J$16:$J$19,2,FALSE)," "))</f>
        <v> </v>
      </c>
      <c r="AI487" s="43" t="str">
        <f>IF(ISNA('[1]SALON PROGRAMI'!$C$20)," ",IF('[1]SALON PROGRAMI'!$C$20=CAPITOLSPECTRUMSİNEMALARI!A487,HLOOKUP(CAPITOLSPECTRUMSİNEMALARI!A487,'[1]SALON PROGRAMI'!$C$20:$C$23,2,FALSE)," "))</f>
        <v> </v>
      </c>
      <c r="AJ487" s="43" t="str">
        <f>IF(ISNA('[1]SALON PROGRAMI'!$D$20)," ",IF('[1]SALON PROGRAMI'!$D$20=CAPITOLSPECTRUMSİNEMALARI!A487,HLOOKUP(CAPITOLSPECTRUMSİNEMALARI!A487,'[1]SALON PROGRAMI'!$D$20:$D$23,2,FALSE)," "))</f>
        <v> </v>
      </c>
      <c r="AK487" s="43" t="str">
        <f>IF(ISNA('[1]SALON PROGRAMI'!$E$20)," ",IF('[1]SALON PROGRAMI'!$E$20=CAPITOLSPECTRUMSİNEMALARI!A487,HLOOKUP(CAPITOLSPECTRUMSİNEMALARI!A487,'[1]SALON PROGRAMI'!$E$20:$E$23,2,FALSE)," "))</f>
        <v> </v>
      </c>
      <c r="AL487" s="43" t="str">
        <f>IF(ISNA('[1]SALON PROGRAMI'!$F$20)," ",IF('[1]SALON PROGRAMI'!$F$20=CAPITOLSPECTRUMSİNEMALARI!A487,HLOOKUP(CAPITOLSPECTRUMSİNEMALARI!A487,'[1]SALON PROGRAMI'!$F$20:$F$23,2,FALSE)," "))</f>
        <v> </v>
      </c>
      <c r="AM487" s="43" t="str">
        <f>IF(ISNA('[1]SALON PROGRAMI'!$G$20)," ",IF('[1]SALON PROGRAMI'!$G$20=CAPITOLSPECTRUMSİNEMALARI!A487,HLOOKUP(CAPITOLSPECTRUMSİNEMALARI!A487,'[1]SALON PROGRAMI'!$G$20:$G$23,2,FALSE)," "))</f>
        <v> </v>
      </c>
      <c r="AN487" s="43" t="str">
        <f>IF(ISNA('[1]SALON PROGRAMI'!$H$20)," ",IF('[1]SALON PROGRAMI'!$H$20=CAPITOLSPECTRUMSİNEMALARI!A487,HLOOKUP(CAPITOLSPECTRUMSİNEMALARI!A487,'[1]SALON PROGRAMI'!$H$20:$H$23,2,FALSE)," "))</f>
        <v> </v>
      </c>
      <c r="AO487" s="43" t="str">
        <f>IF(ISNA('[1]SALON PROGRAMI'!$I$20)," ",IF('[1]SALON PROGRAMI'!$I$20=CAPITOLSPECTRUMSİNEMALARI!A487,HLOOKUP(CAPITOLSPECTRUMSİNEMALARI!A487,'[1]SALON PROGRAMI'!$I$20:$I$23,2,FALSE)," "))</f>
        <v> </v>
      </c>
      <c r="AP487" s="43" t="str">
        <f>IF(ISNA('[1]SALON PROGRAMI'!$J$20)," ",IF('[1]SALON PROGRAMI'!$J$20=CAPITOLSPECTRUMSİNEMALARI!A487,HLOOKUP(CAPITOLSPECTRUMSİNEMALARI!A487,'[1]SALON PROGRAMI'!$J$20:$J$23,2,FALSE)," "))</f>
        <v> </v>
      </c>
      <c r="AQ487" s="42" t="str">
        <f>IF(ISNA('[1]SALON PROGRAMI'!$C$24)," ",IF('[1]SALON PROGRAMI'!$C$24=CAPITOLSPECTRUMSİNEMALARI!A487,HLOOKUP(CAPITOLSPECTRUMSİNEMALARI!A487,'[1]SALON PROGRAMI'!$C$24:$C$27,2,FALSE)," "))</f>
        <v> </v>
      </c>
      <c r="AR487" s="42" t="str">
        <f>IF(ISNA('[1]SALON PROGRAMI'!$D$24)," ",IF('[1]SALON PROGRAMI'!$D$24=CAPITOLSPECTRUMSİNEMALARI!A487,HLOOKUP(CAPITOLSPECTRUMSİNEMALARI!A487,'[1]SALON PROGRAMI'!$D$24:$D$27,2,FALSE)," "))</f>
        <v> </v>
      </c>
      <c r="AS487" s="42" t="str">
        <f>IF(ISNA('[1]SALON PROGRAMI'!$E$24)," ",IF('[1]SALON PROGRAMI'!$E$24=CAPITOLSPECTRUMSİNEMALARI!A487,HLOOKUP(CAPITOLSPECTRUMSİNEMALARI!A487,'[1]SALON PROGRAMI'!$E$24:$E$27,2,FALSE)," "))</f>
        <v> </v>
      </c>
      <c r="AT487" s="42" t="str">
        <f>IF(ISNA('[1]SALON PROGRAMI'!$F$24)," ",IF('[1]SALON PROGRAMI'!$F$24=CAPITOLSPECTRUMSİNEMALARI!A487,HLOOKUP(CAPITOLSPECTRUMSİNEMALARI!A487,'[1]SALON PROGRAMI'!$F$24:$F$27,2,FALSE)," "))</f>
        <v> </v>
      </c>
      <c r="AU487" s="42" t="str">
        <f>IF(ISNA('[1]SALON PROGRAMI'!$G$24)," ",IF('[1]SALON PROGRAMI'!$G$24=CAPITOLSPECTRUMSİNEMALARI!A487,HLOOKUP(CAPITOLSPECTRUMSİNEMALARI!A487,'[1]SALON PROGRAMI'!$G$24:$G$27,2,FALSE)," "))</f>
        <v> </v>
      </c>
      <c r="AV487" s="42" t="str">
        <f>IF(ISNA('[1]SALON PROGRAMI'!$H$24)," ",IF('[1]SALON PROGRAMI'!$H$24=CAPITOLSPECTRUMSİNEMALARI!A487,HLOOKUP(CAPITOLSPECTRUMSİNEMALARI!A487,'[1]SALON PROGRAMI'!$H$24:$H$27,2,FALSE)," "))</f>
        <v> </v>
      </c>
      <c r="AW487" s="42" t="str">
        <f>IF(ISNA('[1]SALON PROGRAMI'!$I$24)," ",IF('[1]SALON PROGRAMI'!$I$24=CAPITOLSPECTRUMSİNEMALARI!A487,HLOOKUP(CAPITOLSPECTRUMSİNEMALARI!A487,'[1]SALON PROGRAMI'!$I$24:$I$27,2,FALSE)," "))</f>
        <v> </v>
      </c>
      <c r="AX487" s="42" t="str">
        <f>IF(ISNA('[1]SALON PROGRAMI'!$J$24)," ",IF('[1]SALON PROGRAMI'!$J$24=CAPITOLSPECTRUMSİNEMALARI!A487,HLOOKUP(CAPITOLSPECTRUMSİNEMALARI!A487,'[1]SALON PROGRAMI'!$J$24:$J$27,2,FALSE)," "))</f>
        <v> </v>
      </c>
      <c r="AY487" s="44" t="str">
        <f>IF(ISNA('[1]SALON PROGRAMI'!$C$28)," ",IF('[1]SALON PROGRAMI'!$C$28=CAPITOLSPECTRUMSİNEMALARI!A487,HLOOKUP(CAPITOLSPECTRUMSİNEMALARI!A487,'[1]SALON PROGRAMI'!$C$28:$C$31,2,FALSE)," "))</f>
        <v> </v>
      </c>
      <c r="AZ487" s="44" t="str">
        <f>IF(ISNA('[1]SALON PROGRAMI'!$D$28)," ",IF('[1]SALON PROGRAMI'!$D$28=CAPITOLSPECTRUMSİNEMALARI!A487,HLOOKUP(CAPITOLSPECTRUMSİNEMALARI!A487,'[1]SALON PROGRAMI'!$D$28:$D$31,2,FALSE)," "))</f>
        <v> </v>
      </c>
      <c r="BA487" s="44" t="str">
        <f>IF(ISNA('[1]SALON PROGRAMI'!$E$28)," ",IF('[1]SALON PROGRAMI'!$E$28=CAPITOLSPECTRUMSİNEMALARI!A487,HLOOKUP(CAPITOLSPECTRUMSİNEMALARI!A487,'[1]SALON PROGRAMI'!$E$28:$E$31,2,FALSE)," "))</f>
        <v> </v>
      </c>
      <c r="BB487" s="44" t="str">
        <f>IF(ISNA('[1]SALON PROGRAMI'!$F$28)," ",IF('[1]SALON PROGRAMI'!$F$28=CAPITOLSPECTRUMSİNEMALARI!A487,HLOOKUP(CAPITOLSPECTRUMSİNEMALARI!A487,'[1]SALON PROGRAMI'!$F$28:$F$31,2,FALSE)," "))</f>
        <v> </v>
      </c>
      <c r="BC487" s="44" t="str">
        <f>IF(ISNA('[1]SALON PROGRAMI'!$G$28)," ",IF('[1]SALON PROGRAMI'!$G$28=CAPITOLSPECTRUMSİNEMALARI!A487,HLOOKUP(CAPITOLSPECTRUMSİNEMALARI!A487,'[1]SALON PROGRAMI'!$G$28:$G$31,2,FALSE)," "))</f>
        <v> </v>
      </c>
      <c r="BD487" s="44" t="str">
        <f>IF(ISNA('[1]SALON PROGRAMI'!$H$28)," ",IF('[1]SALON PROGRAMI'!$H$28=CAPITOLSPECTRUMSİNEMALARI!A487,HLOOKUP(CAPITOLSPECTRUMSİNEMALARI!A487,'[1]SALON PROGRAMI'!$H$28:$H$31,2,FALSE)," "))</f>
        <v> </v>
      </c>
      <c r="BE487" s="44" t="str">
        <f>IF(ISNA('[1]SALON PROGRAMI'!$I$28)," ",IF('[1]SALON PROGRAMI'!$I$28=CAPITOLSPECTRUMSİNEMALARI!A487,HLOOKUP(CAPITOLSPECTRUMSİNEMALARI!A487,'[1]SALON PROGRAMI'!$I$28:$I$31,2,FALSE)," "))</f>
        <v> </v>
      </c>
      <c r="BF487" s="44" t="str">
        <f>IF(ISNA('[1]SALON PROGRAMI'!$J$28)," ",IF('[1]SALON PROGRAMI'!$J$28=CAPITOLSPECTRUMSİNEMALARI!A487,HLOOKUP(CAPITOLSPECTRUMSİNEMALARI!A487,'[1]SALON PROGRAMI'!$J$28:$J$31,2,FALSE)," "))</f>
        <v> </v>
      </c>
      <c r="BG487" s="45" t="str">
        <f>IF(ISNA('[1]SALON PROGRAMI'!$C$32)," ",IF('[1]SALON PROGRAMI'!$C$32=CAPITOLSPECTRUMSİNEMALARI!A487,HLOOKUP(CAPITOLSPECTRUMSİNEMALARI!A487,'[1]SALON PROGRAMI'!$C$32:$C$35,2,FALSE)," "))</f>
        <v> </v>
      </c>
      <c r="BH487" s="45" t="str">
        <f>IF(ISNA('[1]SALON PROGRAMI'!$D$32)," ",IF('[1]SALON PROGRAMI'!$D$32=CAPITOLSPECTRUMSİNEMALARI!A487,HLOOKUP(CAPITOLSPECTRUMSİNEMALARI!A487,'[1]SALON PROGRAMI'!$D$32:$D$35,2,FALSE)," "))</f>
        <v> </v>
      </c>
      <c r="BI487" s="45" t="str">
        <f>IF(ISNA('[1]SALON PROGRAMI'!$E$32)," ",IF('[1]SALON PROGRAMI'!$E$32=CAPITOLSPECTRUMSİNEMALARI!A487,HLOOKUP(CAPITOLSPECTRUMSİNEMALARI!A487,'[1]SALON PROGRAMI'!$E$32:$E$35,2,FALSE)," "))</f>
        <v> </v>
      </c>
      <c r="BJ487" s="45" t="str">
        <f>IF(ISNA('[1]SALON PROGRAMI'!$F$32)," ",IF('[1]SALON PROGRAMI'!$F$32=CAPITOLSPECTRUMSİNEMALARI!A487,HLOOKUP(CAPITOLSPECTRUMSİNEMALARI!A487,'[1]SALON PROGRAMI'!$F$32:$F$35,2,FALSE)," "))</f>
        <v> </v>
      </c>
      <c r="BK487" s="45" t="str">
        <f>IF(ISNA('[1]SALON PROGRAMI'!$G$32)," ",IF('[1]SALON PROGRAMI'!$G$32=CAPITOLSPECTRUMSİNEMALARI!A487,HLOOKUP(CAPITOLSPECTRUMSİNEMALARI!A487,'[1]SALON PROGRAMI'!$G$32:$G$35,2,FALSE)," "))</f>
        <v> </v>
      </c>
      <c r="BL487" s="45" t="str">
        <f>IF(ISNA('[1]SALON PROGRAMI'!$H$32)," ",IF('[1]SALON PROGRAMI'!$H$32=CAPITOLSPECTRUMSİNEMALARI!A487,HLOOKUP(CAPITOLSPECTRUMSİNEMALARI!A487,'[1]SALON PROGRAMI'!$H$32:$H$35,2,FALSE)," "))</f>
        <v> </v>
      </c>
      <c r="BM487" s="45" t="str">
        <f>IF(ISNA('[1]SALON PROGRAMI'!$I$32)," ",IF('[1]SALON PROGRAMI'!$I$32=CAPITOLSPECTRUMSİNEMALARI!A487,HLOOKUP(CAPITOLSPECTRUMSİNEMALARI!A487,'[1]SALON PROGRAMI'!$I$32:$I$35,2,FALSE)," "))</f>
        <v> </v>
      </c>
      <c r="BN487" s="45" t="str">
        <f>IF(ISNA('[1]SALON PROGRAMI'!$J$32)," ",IF('[1]SALON PROGRAMI'!$J$32=CAPITOLSPECTRUMSİNEMALARI!A487,HLOOKUP(CAPITOLSPECTRUMSİNEMALARI!A487,'[1]SALON PROGRAMI'!$J$32:$J$35,2,FALSE)," "))</f>
        <v> </v>
      </c>
      <c r="BO487" s="43" t="str">
        <f>IF(ISNA('[1]SALON PROGRAMI'!$C$36)," ",IF('[1]SALON PROGRAMI'!$C$36=CAPITOLSPECTRUMSİNEMALARI!A487,HLOOKUP(CAPITOLSPECTRUMSİNEMALARI!A487,'[1]SALON PROGRAMI'!$C$36:$C$39,2,FALSE)," "))</f>
        <v> </v>
      </c>
      <c r="BP487" s="43" t="str">
        <f>IF(ISNA('[1]SALON PROGRAMI'!$D$36)," ",IF('[1]SALON PROGRAMI'!$D$36=CAPITOLSPECTRUMSİNEMALARI!A487,HLOOKUP(CAPITOLSPECTRUMSİNEMALARI!A487,'[1]SALON PROGRAMI'!$D$36:$D$39,2,FALSE)," "))</f>
        <v> </v>
      </c>
      <c r="BQ487" s="43" t="str">
        <f>IF(ISNA('[1]SALON PROGRAMI'!$E$36)," ",IF('[1]SALON PROGRAMI'!$E$36=CAPITOLSPECTRUMSİNEMALARI!A487,HLOOKUP(CAPITOLSPECTRUMSİNEMALARI!A487,'[1]SALON PROGRAMI'!$E$36:$E$39,2,FALSE)," "))</f>
        <v> </v>
      </c>
      <c r="BR487" s="43" t="str">
        <f>IF(ISNA('[1]SALON PROGRAMI'!$F$36)," ",IF('[1]SALON PROGRAMI'!$F$36=CAPITOLSPECTRUMSİNEMALARI!A487,HLOOKUP(CAPITOLSPECTRUMSİNEMALARI!A487,'[1]SALON PROGRAMI'!$F$36:$F$39,2,FALSE)," "))</f>
        <v> </v>
      </c>
      <c r="BS487" s="43" t="str">
        <f>IF(ISNA('[1]SALON PROGRAMI'!$G$36)," ",IF('[1]SALON PROGRAMI'!$G$36=CAPITOLSPECTRUMSİNEMALARI!A487,HLOOKUP(CAPITOLSPECTRUMSİNEMALARI!A487,'[1]SALON PROGRAMI'!$G$36:$G$39,2,FALSE)," "))</f>
        <v> </v>
      </c>
      <c r="BT487" s="43" t="str">
        <f>IF(ISNA('[1]SALON PROGRAMI'!$H$36)," ",IF('[1]SALON PROGRAMI'!$H$36=CAPITOLSPECTRUMSİNEMALARI!A487,HLOOKUP(CAPITOLSPECTRUMSİNEMALARI!A487,'[1]SALON PROGRAMI'!$H$36:$H$39,2,FALSE)," "))</f>
        <v> </v>
      </c>
      <c r="BU487" s="43" t="str">
        <f>IF(ISNA('[1]SALON PROGRAMI'!$I$36)," ",IF('[1]SALON PROGRAMI'!$I$36=CAPITOLSPECTRUMSİNEMALARI!A487,HLOOKUP(CAPITOLSPECTRUMSİNEMALARI!A487,'[1]SALON PROGRAMI'!$I$36:$I$39,2,FALSE)," "))</f>
        <v> </v>
      </c>
      <c r="BV487" s="43" t="str">
        <f>IF(ISNA('[1]SALON PROGRAMI'!$J$36)," ",IF('[1]SALON PROGRAMI'!$J$36=CAPITOLSPECTRUMSİNEMALARI!A487,HLOOKUP(CAPITOLSPECTRUMSİNEMALARI!A487,'[1]SALON PROGRAMI'!$J$36:$J$39,2,FALSE)," "))</f>
        <v> </v>
      </c>
      <c r="BW487" s="42" t="str">
        <f>IF(ISNA('[1]SALON PROGRAMI'!$C$40)," ",IF('[1]SALON PROGRAMI'!$C$40=CAPITOLSPECTRUMSİNEMALARI!A487,HLOOKUP(CAPITOLSPECTRUMSİNEMALARI!A487,'[1]SALON PROGRAMI'!$C$40:$C$43,2,FALSE)," "))</f>
        <v> </v>
      </c>
      <c r="BX487" s="42" t="str">
        <f>IF(ISNA('[1]SALON PROGRAMI'!$D$40)," ",IF('[1]SALON PROGRAMI'!$D$40=CAPITOLSPECTRUMSİNEMALARI!A487,HLOOKUP(CAPITOLSPECTRUMSİNEMALARI!A487,'[1]SALON PROGRAMI'!$D$40:$D$43,2,FALSE)," "))</f>
        <v> </v>
      </c>
      <c r="BY487" s="42" t="str">
        <f>IF(ISNA('[1]SALON PROGRAMI'!$E$40)," ",IF('[1]SALON PROGRAMI'!$E$40=CAPITOLSPECTRUMSİNEMALARI!A487,HLOOKUP(CAPITOLSPECTRUMSİNEMALARI!A487,'[1]SALON PROGRAMI'!$E$40:$E$43,2,FALSE)," "))</f>
        <v> </v>
      </c>
      <c r="BZ487" s="42" t="str">
        <f>IF(ISNA('[1]SALON PROGRAMI'!$F$40)," ",IF('[1]SALON PROGRAMI'!$F$40=CAPITOLSPECTRUMSİNEMALARI!A487,HLOOKUP(CAPITOLSPECTRUMSİNEMALARI!A487,'[1]SALON PROGRAMI'!$F$40:$F$43,2,FALSE)," "))</f>
        <v> </v>
      </c>
      <c r="CA487" s="42" t="str">
        <f>IF(ISNA('[1]SALON PROGRAMI'!$G$40)," ",IF('[1]SALON PROGRAMI'!$G$40=CAPITOLSPECTRUMSİNEMALARI!A487,HLOOKUP(CAPITOLSPECTRUMSİNEMALARI!A487,'[1]SALON PROGRAMI'!$G$40:$G$43,2,FALSE)," "))</f>
        <v> </v>
      </c>
      <c r="CB487" s="42" t="str">
        <f>IF(ISNA('[1]SALON PROGRAMI'!$H$40)," ",IF('[1]SALON PROGRAMI'!$H$40=CAPITOLSPECTRUMSİNEMALARI!A487,HLOOKUP(CAPITOLSPECTRUMSİNEMALARI!A487,'[1]SALON PROGRAMI'!$H$40:$H$43,2,FALSE)," "))</f>
        <v> </v>
      </c>
      <c r="CC487" s="42" t="str">
        <f>IF(ISNA('[1]SALON PROGRAMI'!$I$40)," ",IF('[1]SALON PROGRAMI'!$I$40=CAPITOLSPECTRUMSİNEMALARI!A487,HLOOKUP(CAPITOLSPECTRUMSİNEMALARI!A487,'[1]SALON PROGRAMI'!$I$40:$I$43,2,FALSE)," "))</f>
        <v> </v>
      </c>
      <c r="CD487" s="42" t="str">
        <f>IF(ISNA('[1]SALON PROGRAMI'!$J$40)," ",IF('[1]SALON PROGRAMI'!$J$40=CAPITOLSPECTRUMSİNEMALARI!A487,HLOOKUP(CAPITOLSPECTRUMSİNEMALARI!A487,'[1]SALON PROGRAMI'!$J$40:$J$43,2,FALSE)," "))</f>
        <v> </v>
      </c>
      <c r="CE487" s="44" t="str">
        <f>IF(ISNA('[1]SALON PROGRAMI'!$C$44)," ",IF('[1]SALON PROGRAMI'!$C$44=CAPITOLSPECTRUMSİNEMALARI!A487,HLOOKUP(CAPITOLSPECTRUMSİNEMALARI!A487,'[1]SALON PROGRAMI'!$C$44:$C$47,2,FALSE)," "))</f>
        <v> </v>
      </c>
      <c r="CF487" s="44" t="str">
        <f>IF(ISNA('[1]SALON PROGRAMI'!$D$44)," ",IF('[1]SALON PROGRAMI'!$D$44=CAPITOLSPECTRUMSİNEMALARI!A487,HLOOKUP(CAPITOLSPECTRUMSİNEMALARI!A487,'[1]SALON PROGRAMI'!$D$44:$D$47,2,FALSE)," "))</f>
        <v> </v>
      </c>
      <c r="CG487" s="44" t="str">
        <f>IF(ISNA('[1]SALON PROGRAMI'!$E$44)," ",IF('[1]SALON PROGRAMI'!$E$44=CAPITOLSPECTRUMSİNEMALARI!A487,HLOOKUP(CAPITOLSPECTRUMSİNEMALARI!A487,'[1]SALON PROGRAMI'!$E$44:$E$47,2,FALSE)," "))</f>
        <v> </v>
      </c>
      <c r="CH487" s="44" t="str">
        <f>IF(ISNA('[1]SALON PROGRAMI'!$F$44)," ",IF('[1]SALON PROGRAMI'!$F$44=CAPITOLSPECTRUMSİNEMALARI!A487,HLOOKUP(CAPITOLSPECTRUMSİNEMALARI!A487,'[1]SALON PROGRAMI'!$F$44:$F$47,2,FALSE)," "))</f>
        <v> </v>
      </c>
      <c r="CI487" s="44" t="str">
        <f>IF(ISNA('[1]SALON PROGRAMI'!$G$44)," ",IF('[1]SALON PROGRAMI'!$G$44=CAPITOLSPECTRUMSİNEMALARI!A487,HLOOKUP(CAPITOLSPECTRUMSİNEMALARI!A487,'[1]SALON PROGRAMI'!$G$44:$G$47,2,FALSE)," "))</f>
        <v> </v>
      </c>
      <c r="CJ487" s="44" t="str">
        <f>IF(ISNA('[1]SALON PROGRAMI'!$H$44)," ",IF('[1]SALON PROGRAMI'!$H$44=CAPITOLSPECTRUMSİNEMALARI!A487,HLOOKUP(CAPITOLSPECTRUMSİNEMALARI!A487,'[1]SALON PROGRAMI'!$H$44:$H$47,2,FALSE)," "))</f>
        <v> </v>
      </c>
      <c r="CK487" s="44" t="str">
        <f>IF(ISNA('[1]SALON PROGRAMI'!$I$44)," ",IF('[1]SALON PROGRAMI'!$I$44=CAPITOLSPECTRUMSİNEMALARI!A487,HLOOKUP(CAPITOLSPECTRUMSİNEMALARI!A487,'[1]SALON PROGRAMI'!$I$44:$I$47,2,FALSE)," "))</f>
        <v> </v>
      </c>
      <c r="CL487" s="44" t="str">
        <f>IF(ISNA('[1]SALON PROGRAMI'!$J$44)," ",IF('[1]SALON PROGRAMI'!$J$44=CAPITOLSPECTRUMSİNEMALARI!A487,HLOOKUP(CAPITOLSPECTRUMSİNEMALARI!A487,'[1]SALON PROGRAMI'!$J$44:$J$47,2,FALSE)," "))</f>
        <v> </v>
      </c>
      <c r="CM487" s="45" t="str">
        <f>IF(ISNA('[1]SALON PROGRAMI'!$C$48)," ",IF('[1]SALON PROGRAMI'!$C$48=CAPITOLSPECTRUMSİNEMALARI!A487,HLOOKUP(CAPITOLSPECTRUMSİNEMALARI!A487,'[1]SALON PROGRAMI'!$C$48:$C$51,2,FALSE)," "))</f>
        <v> </v>
      </c>
      <c r="CN487" s="45" t="str">
        <f>IF(ISNA('[1]SALON PROGRAMI'!$D$48)," ",IF('[1]SALON PROGRAMI'!$D$48=CAPITOLSPECTRUMSİNEMALARI!A487,HLOOKUP(CAPITOLSPECTRUMSİNEMALARI!A487,'[1]SALON PROGRAMI'!$D$48:$D$51,2,FALSE)," "))</f>
        <v> </v>
      </c>
      <c r="CO487" s="45" t="str">
        <f>IF(ISNA('[1]SALON PROGRAMI'!$E$48)," ",IF('[1]SALON PROGRAMI'!$E$48=CAPITOLSPECTRUMSİNEMALARI!A487,HLOOKUP(CAPITOLSPECTRUMSİNEMALARI!A487,'[1]SALON PROGRAMI'!$E$48:$E$51,2,FALSE)," "))</f>
        <v> </v>
      </c>
      <c r="CP487" s="45" t="str">
        <f>IF(ISNA('[1]SALON PROGRAMI'!$F$48)," ",IF('[1]SALON PROGRAMI'!$F$48=CAPITOLSPECTRUMSİNEMALARI!A487,HLOOKUP(CAPITOLSPECTRUMSİNEMALARI!A487,'[1]SALON PROGRAMI'!$F$48:$F$51,2,FALSE)," "))</f>
        <v> </v>
      </c>
      <c r="CQ487" s="45" t="str">
        <f>IF(ISNA('[1]SALON PROGRAMI'!$G$48)," ",IF('[1]SALON PROGRAMI'!$G$48=CAPITOLSPECTRUMSİNEMALARI!A487,HLOOKUP(CAPITOLSPECTRUMSİNEMALARI!A487,'[1]SALON PROGRAMI'!$G$48:$G$51,2,FALSE)," "))</f>
        <v> </v>
      </c>
      <c r="CR487" s="45" t="str">
        <f>IF(ISNA('[1]SALON PROGRAMI'!$H$48)," ",IF('[1]SALON PROGRAMI'!$H$48=CAPITOLSPECTRUMSİNEMALARI!A487,HLOOKUP(CAPITOLSPECTRUMSİNEMALARI!A487,'[1]SALON PROGRAMI'!$H$48:$H$51,2,FALSE)," "))</f>
        <v> </v>
      </c>
      <c r="CS487" s="45" t="str">
        <f>IF(ISNA('[1]SALON PROGRAMI'!$I$48)," ",IF('[1]SALON PROGRAMI'!$I$48=CAPITOLSPECTRUMSİNEMALARI!A487,HLOOKUP(CAPITOLSPECTRUMSİNEMALARI!A487,'[1]SALON PROGRAMI'!$I$48:$I$51,2,FALSE)," "))</f>
        <v> </v>
      </c>
      <c r="CT487" s="45" t="str">
        <f>IF(ISNA('[1]SALON PROGRAMI'!$J$48)," ",IF('[1]SALON PROGRAMI'!$J$48=CAPITOLSPECTRUMSİNEMALARI!A487,HLOOKUP(CAPITOLSPECTRUMSİNEMALARI!A487,'[1]SALON PROGRAMI'!$J$48:$J$51,2,FALSE)," "))</f>
        <v> </v>
      </c>
    </row>
    <row r="488" spans="1:98" ht="12.75">
      <c r="A488" s="40" t="str">
        <f t="shared" si="10"/>
        <v> </v>
      </c>
      <c r="B488" s="41"/>
      <c r="C488" s="42" t="str">
        <f>IF(ISNA('[1]SALON PROGRAMI'!$C$4)," ",IF('[1]SALON PROGRAMI'!$C$4=CAPITOLSPECTRUMSİNEMALARI!A488,HLOOKUP(CAPITOLSPECTRUMSİNEMALARI!A488,'[1]SALON PROGRAMI'!$C$4:$C$7,2,FALSE)," "))</f>
        <v> </v>
      </c>
      <c r="D488" s="42" t="str">
        <f>IF(ISNA('[1]SALON PROGRAMI'!$D$4)," ",IF('[1]SALON PROGRAMI'!$D$4=CAPITOLSPECTRUMSİNEMALARI!A488,HLOOKUP(CAPITOLSPECTRUMSİNEMALARI!A488,'[1]SALON PROGRAMI'!$D$4:$D$7,2,FALSE)," "))</f>
        <v> </v>
      </c>
      <c r="E488" s="42" t="str">
        <f>IF(ISNA('[1]SALON PROGRAMI'!$E$4)," ",IF('[1]SALON PROGRAMI'!$E$4=CAPITOLSPECTRUMSİNEMALARI!A488,HLOOKUP(CAPITOLSPECTRUMSİNEMALARI!A488,'[1]SALON PROGRAMI'!$E$4:$E$7,2,FALSE)," "))</f>
        <v> </v>
      </c>
      <c r="F488" s="42" t="str">
        <f>IF(ISNA('[1]SALON PROGRAMI'!$F$4)," ",IF('[1]SALON PROGRAMI'!$F$4=CAPITOLSPECTRUMSİNEMALARI!A488,HLOOKUP(CAPITOLSPECTRUMSİNEMALARI!A488,'[1]SALON PROGRAMI'!$F$4:$F$7,2,FALSE)," "))</f>
        <v> </v>
      </c>
      <c r="G488" s="42" t="str">
        <f>IF(ISNA('[1]SALON PROGRAMI'!$G$4)," ",IF('[1]SALON PROGRAMI'!$G$4=CAPITOLSPECTRUMSİNEMALARI!A488,HLOOKUP(CAPITOLSPECTRUMSİNEMALARI!A488,'[1]SALON PROGRAMI'!$G$4:$G$7,2,FALSE)," "))</f>
        <v> </v>
      </c>
      <c r="H488" s="42" t="str">
        <f>IF(ISNA('[1]SALON PROGRAMI'!$H$4)," ",IF('[1]SALON PROGRAMI'!$H$4=CAPITOLSPECTRUMSİNEMALARI!A488,HLOOKUP(CAPITOLSPECTRUMSİNEMALARI!A488,'[1]SALON PROGRAMI'!$H$4:$H$7,2,FALSE)," "))</f>
        <v> </v>
      </c>
      <c r="I488" s="42" t="str">
        <f>IF(ISNA('[1]SALON PROGRAMI'!$I$4)," ",IF('[1]SALON PROGRAMI'!$I$4=CAPITOLSPECTRUMSİNEMALARI!A488,HLOOKUP(CAPITOLSPECTRUMSİNEMALARI!A488,'[1]SALON PROGRAMI'!$I$4:$I$7,2,FALSE)," "))</f>
        <v> </v>
      </c>
      <c r="J488" s="42" t="str">
        <f>IF(ISNA('[1]SALON PROGRAMI'!$J$4)," ",IF('[1]SALON PROGRAMI'!$J$4=CAPITOLSPECTRUMSİNEMALARI!A488,HLOOKUP(CAPITOLSPECTRUMSİNEMALARI!A488,'[1]SALON PROGRAMI'!$J$4:$J$7,2,FALSE)," "))</f>
        <v> </v>
      </c>
      <c r="K488" s="43" t="str">
        <f>IF(ISNA('[1]SALON PROGRAMI'!$C$8)," ",IF('[1]SALON PROGRAMI'!$C$8=CAPITOLSPECTRUMSİNEMALARI!A488,HLOOKUP(CAPITOLSPECTRUMSİNEMALARI!A488,'[1]SALON PROGRAMI'!$C$8:$C$11,2,FALSE)," "))</f>
        <v> </v>
      </c>
      <c r="L488" s="43" t="str">
        <f>IF(ISNA('[1]SALON PROGRAMI'!$D$8)," ",IF('[1]SALON PROGRAMI'!$D$8=CAPITOLSPECTRUMSİNEMALARI!A488,HLOOKUP(CAPITOLSPECTRUMSİNEMALARI!A488,'[1]SALON PROGRAMI'!$D$8:$D$11,2,FALSE)," "))</f>
        <v> </v>
      </c>
      <c r="M488" s="43" t="str">
        <f>IF(ISNA('[1]SALON PROGRAMI'!$E$8)," ",IF('[1]SALON PROGRAMI'!$E$8=CAPITOLSPECTRUMSİNEMALARI!A488,HLOOKUP(CAPITOLSPECTRUMSİNEMALARI!A488,'[1]SALON PROGRAMI'!$E$8:$E$11,2,FALSE)," "))</f>
        <v> </v>
      </c>
      <c r="N488" s="43" t="str">
        <f>IF(ISNA('[1]SALON PROGRAMI'!$F$8)," ",IF('[1]SALON PROGRAMI'!$F$8=CAPITOLSPECTRUMSİNEMALARI!A488,HLOOKUP(CAPITOLSPECTRUMSİNEMALARI!A488,'[1]SALON PROGRAMI'!$F$8:$F$11,2,FALSE)," "))</f>
        <v> </v>
      </c>
      <c r="O488" s="43" t="str">
        <f>IF(ISNA('[1]SALON PROGRAMI'!$G$8)," ",IF('[1]SALON PROGRAMI'!$G$8=CAPITOLSPECTRUMSİNEMALARI!A488,HLOOKUP(CAPITOLSPECTRUMSİNEMALARI!A488,'[1]SALON PROGRAMI'!$G$8:$G$11,2,FALSE)," "))</f>
        <v> </v>
      </c>
      <c r="P488" s="43" t="str">
        <f>IF(ISNA('[1]SALON PROGRAMI'!$H$8)," ",IF('[1]SALON PROGRAMI'!$H$8=CAPITOLSPECTRUMSİNEMALARI!A488,HLOOKUP(CAPITOLSPECTRUMSİNEMALARI!A488,'[1]SALON PROGRAMI'!$H$8:$H$11,2,FALSE)," "))</f>
        <v> </v>
      </c>
      <c r="Q488" s="43" t="str">
        <f>IF(ISNA('[1]SALON PROGRAMI'!$I$8)," ",IF('[1]SALON PROGRAMI'!$I$8=CAPITOLSPECTRUMSİNEMALARI!A488,HLOOKUP(CAPITOLSPECTRUMSİNEMALARI!A488,'[1]SALON PROGRAMI'!$I$8:$I$11,2,FALSE)," "))</f>
        <v> </v>
      </c>
      <c r="R488" s="43" t="str">
        <f>IF(ISNA('[1]SALON PROGRAMI'!$J$8)," ",IF('[1]SALON PROGRAMI'!$J$8=CAPITOLSPECTRUMSİNEMALARI!A488,HLOOKUP(CAPITOLSPECTRUMSİNEMALARI!A488,'[1]SALON PROGRAMI'!$J$8:$J$11,2,FALSE)," "))</f>
        <v> </v>
      </c>
      <c r="S488" s="44" t="str">
        <f>IF(ISNA('[1]SALON PROGRAMI'!$C$12)," ",IF('[1]SALON PROGRAMI'!$C$12=CAPITOLSPECTRUMSİNEMALARI!A488,HLOOKUP(CAPITOLSPECTRUMSİNEMALARI!A488,'[1]SALON PROGRAMI'!$C$12:$C$15,2,FALSE)," "))</f>
        <v> </v>
      </c>
      <c r="T488" s="44" t="str">
        <f>IF(ISNA('[1]SALON PROGRAMI'!$D$12)," ",IF('[1]SALON PROGRAMI'!$D$12=CAPITOLSPECTRUMSİNEMALARI!A488,HLOOKUP(CAPITOLSPECTRUMSİNEMALARI!A488,'[1]SALON PROGRAMI'!$D$12:$D$15,2,FALSE)," "))</f>
        <v> </v>
      </c>
      <c r="U488" s="44" t="str">
        <f>IF(ISNA('[1]SALON PROGRAMI'!$E$12)," ",IF('[1]SALON PROGRAMI'!$E$12=CAPITOLSPECTRUMSİNEMALARI!A488,HLOOKUP(CAPITOLSPECTRUMSİNEMALARI!A488,'[1]SALON PROGRAMI'!$E$12:$E$15,2,FALSE)," "))</f>
        <v> </v>
      </c>
      <c r="V488" s="44" t="str">
        <f>IF(ISNA('[1]SALON PROGRAMI'!$F$12)," ",IF('[1]SALON PROGRAMI'!$F$12=CAPITOLSPECTRUMSİNEMALARI!A488,HLOOKUP(CAPITOLSPECTRUMSİNEMALARI!A488,'[1]SALON PROGRAMI'!$F$12:$F$15,2,FALSE)," "))</f>
        <v> </v>
      </c>
      <c r="W488" s="44" t="str">
        <f>IF(ISNA('[1]SALON PROGRAMI'!$G$12)," ",IF('[1]SALON PROGRAMI'!$G$12=CAPITOLSPECTRUMSİNEMALARI!A488,HLOOKUP(CAPITOLSPECTRUMSİNEMALARI!A488,'[1]SALON PROGRAMI'!$G$12:$G$15,2,FALSE)," "))</f>
        <v> </v>
      </c>
      <c r="X488" s="44" t="str">
        <f>IF(ISNA('[1]SALON PROGRAMI'!$H$12)," ",IF('[1]SALON PROGRAMI'!$H$12=CAPITOLSPECTRUMSİNEMALARI!A488,HLOOKUP(CAPITOLSPECTRUMSİNEMALARI!A488,'[1]SALON PROGRAMI'!$H$12:$H$15,2,FALSE)," "))</f>
        <v> </v>
      </c>
      <c r="Y488" s="44" t="str">
        <f>IF(ISNA('[1]SALON PROGRAMI'!$I$12)," ",IF('[1]SALON PROGRAMI'!$I$12=CAPITOLSPECTRUMSİNEMALARI!A488,HLOOKUP(CAPITOLSPECTRUMSİNEMALARI!A488,'[1]SALON PROGRAMI'!$I$12:$I$15,2,FALSE)," "))</f>
        <v> </v>
      </c>
      <c r="Z488" s="44" t="str">
        <f>IF(ISNA('[1]SALON PROGRAMI'!$J$12)," ",IF('[1]SALON PROGRAMI'!$J$12=CAPITOLSPECTRUMSİNEMALARI!A488,HLOOKUP(CAPITOLSPECTRUMSİNEMALARI!A488,'[1]SALON PROGRAMI'!$J$12:$J$15,2,FALSE)," "))</f>
        <v> </v>
      </c>
      <c r="AA488" s="45" t="str">
        <f>IF(ISNA('[1]SALON PROGRAMI'!$C$16)," ",IF('[1]SALON PROGRAMI'!$C$16=CAPITOLSPECTRUMSİNEMALARI!A488,HLOOKUP(CAPITOLSPECTRUMSİNEMALARI!A488,'[1]SALON PROGRAMI'!$C$16:$C$19,2,FALSE)," "))</f>
        <v> </v>
      </c>
      <c r="AB488" s="45" t="str">
        <f>IF(ISNA('[1]SALON PROGRAMI'!$D$16)," ",IF('[1]SALON PROGRAMI'!$D$16=CAPITOLSPECTRUMSİNEMALARI!A488,HLOOKUP(CAPITOLSPECTRUMSİNEMALARI!A488,'[1]SALON PROGRAMI'!$D$16:$D$19,2,FALSE)," "))</f>
        <v> </v>
      </c>
      <c r="AC488" s="45" t="str">
        <f>IF(ISNA('[1]SALON PROGRAMI'!$E$16)," ",IF('[1]SALON PROGRAMI'!$E$16=CAPITOLSPECTRUMSİNEMALARI!A488,HLOOKUP(CAPITOLSPECTRUMSİNEMALARI!A488,'[1]SALON PROGRAMI'!$E$16:$E$19,2,FALSE)," "))</f>
        <v> </v>
      </c>
      <c r="AD488" s="45" t="str">
        <f>IF(ISNA('[1]SALON PROGRAMI'!$F$16)," ",IF('[1]SALON PROGRAMI'!$F$16=CAPITOLSPECTRUMSİNEMALARI!A488,HLOOKUP(CAPITOLSPECTRUMSİNEMALARI!A488,'[1]SALON PROGRAMI'!$F$16:$F$19,2,FALSE)," "))</f>
        <v> </v>
      </c>
      <c r="AE488" s="45" t="str">
        <f>IF(ISNA('[1]SALON PROGRAMI'!$G$16)," ",IF('[1]SALON PROGRAMI'!$G$16=CAPITOLSPECTRUMSİNEMALARI!A488,HLOOKUP(CAPITOLSPECTRUMSİNEMALARI!A488,'[1]SALON PROGRAMI'!$G$16:$G$19,2,FALSE)," "))</f>
        <v> </v>
      </c>
      <c r="AF488" s="45" t="str">
        <f>IF(ISNA('[1]SALON PROGRAMI'!$H$16)," ",IF('[1]SALON PROGRAMI'!$H$16=CAPITOLSPECTRUMSİNEMALARI!A488,HLOOKUP(CAPITOLSPECTRUMSİNEMALARI!A488,'[1]SALON PROGRAMI'!$H$16:$H$19,2,FALSE)," "))</f>
        <v> </v>
      </c>
      <c r="AG488" s="45" t="str">
        <f>IF(ISNA('[1]SALON PROGRAMI'!$I$16)," ",IF('[1]SALON PROGRAMI'!$I$16=CAPITOLSPECTRUMSİNEMALARI!A488,HLOOKUP(CAPITOLSPECTRUMSİNEMALARI!A488,'[1]SALON PROGRAMI'!$I$16:$I$19,2,FALSE)," "))</f>
        <v> </v>
      </c>
      <c r="AH488" s="45" t="str">
        <f>IF(ISNA('[1]SALON PROGRAMI'!$J$16)," ",IF('[1]SALON PROGRAMI'!$J$16=CAPITOLSPECTRUMSİNEMALARI!A488,HLOOKUP(CAPITOLSPECTRUMSİNEMALARI!A488,'[1]SALON PROGRAMI'!$J$16:$J$19,2,FALSE)," "))</f>
        <v> </v>
      </c>
      <c r="AI488" s="43" t="str">
        <f>IF(ISNA('[1]SALON PROGRAMI'!$C$20)," ",IF('[1]SALON PROGRAMI'!$C$20=CAPITOLSPECTRUMSİNEMALARI!A488,HLOOKUP(CAPITOLSPECTRUMSİNEMALARI!A488,'[1]SALON PROGRAMI'!$C$20:$C$23,2,FALSE)," "))</f>
        <v> </v>
      </c>
      <c r="AJ488" s="43" t="str">
        <f>IF(ISNA('[1]SALON PROGRAMI'!$D$20)," ",IF('[1]SALON PROGRAMI'!$D$20=CAPITOLSPECTRUMSİNEMALARI!A488,HLOOKUP(CAPITOLSPECTRUMSİNEMALARI!A488,'[1]SALON PROGRAMI'!$D$20:$D$23,2,FALSE)," "))</f>
        <v> </v>
      </c>
      <c r="AK488" s="43" t="str">
        <f>IF(ISNA('[1]SALON PROGRAMI'!$E$20)," ",IF('[1]SALON PROGRAMI'!$E$20=CAPITOLSPECTRUMSİNEMALARI!A488,HLOOKUP(CAPITOLSPECTRUMSİNEMALARI!A488,'[1]SALON PROGRAMI'!$E$20:$E$23,2,FALSE)," "))</f>
        <v> </v>
      </c>
      <c r="AL488" s="43" t="str">
        <f>IF(ISNA('[1]SALON PROGRAMI'!$F$20)," ",IF('[1]SALON PROGRAMI'!$F$20=CAPITOLSPECTRUMSİNEMALARI!A488,HLOOKUP(CAPITOLSPECTRUMSİNEMALARI!A488,'[1]SALON PROGRAMI'!$F$20:$F$23,2,FALSE)," "))</f>
        <v> </v>
      </c>
      <c r="AM488" s="43" t="str">
        <f>IF(ISNA('[1]SALON PROGRAMI'!$G$20)," ",IF('[1]SALON PROGRAMI'!$G$20=CAPITOLSPECTRUMSİNEMALARI!A488,HLOOKUP(CAPITOLSPECTRUMSİNEMALARI!A488,'[1]SALON PROGRAMI'!$G$20:$G$23,2,FALSE)," "))</f>
        <v> </v>
      </c>
      <c r="AN488" s="43" t="str">
        <f>IF(ISNA('[1]SALON PROGRAMI'!$H$20)," ",IF('[1]SALON PROGRAMI'!$H$20=CAPITOLSPECTRUMSİNEMALARI!A488,HLOOKUP(CAPITOLSPECTRUMSİNEMALARI!A488,'[1]SALON PROGRAMI'!$H$20:$H$23,2,FALSE)," "))</f>
        <v> </v>
      </c>
      <c r="AO488" s="43" t="str">
        <f>IF(ISNA('[1]SALON PROGRAMI'!$I$20)," ",IF('[1]SALON PROGRAMI'!$I$20=CAPITOLSPECTRUMSİNEMALARI!A488,HLOOKUP(CAPITOLSPECTRUMSİNEMALARI!A488,'[1]SALON PROGRAMI'!$I$20:$I$23,2,FALSE)," "))</f>
        <v> </v>
      </c>
      <c r="AP488" s="43" t="str">
        <f>IF(ISNA('[1]SALON PROGRAMI'!$J$20)," ",IF('[1]SALON PROGRAMI'!$J$20=CAPITOLSPECTRUMSİNEMALARI!A488,HLOOKUP(CAPITOLSPECTRUMSİNEMALARI!A488,'[1]SALON PROGRAMI'!$J$20:$J$23,2,FALSE)," "))</f>
        <v> </v>
      </c>
      <c r="AQ488" s="42" t="str">
        <f>IF(ISNA('[1]SALON PROGRAMI'!$C$24)," ",IF('[1]SALON PROGRAMI'!$C$24=CAPITOLSPECTRUMSİNEMALARI!A488,HLOOKUP(CAPITOLSPECTRUMSİNEMALARI!A488,'[1]SALON PROGRAMI'!$C$24:$C$27,2,FALSE)," "))</f>
        <v> </v>
      </c>
      <c r="AR488" s="42" t="str">
        <f>IF(ISNA('[1]SALON PROGRAMI'!$D$24)," ",IF('[1]SALON PROGRAMI'!$D$24=CAPITOLSPECTRUMSİNEMALARI!A488,HLOOKUP(CAPITOLSPECTRUMSİNEMALARI!A488,'[1]SALON PROGRAMI'!$D$24:$D$27,2,FALSE)," "))</f>
        <v> </v>
      </c>
      <c r="AS488" s="42" t="str">
        <f>IF(ISNA('[1]SALON PROGRAMI'!$E$24)," ",IF('[1]SALON PROGRAMI'!$E$24=CAPITOLSPECTRUMSİNEMALARI!A488,HLOOKUP(CAPITOLSPECTRUMSİNEMALARI!A488,'[1]SALON PROGRAMI'!$E$24:$E$27,2,FALSE)," "))</f>
        <v> </v>
      </c>
      <c r="AT488" s="42" t="str">
        <f>IF(ISNA('[1]SALON PROGRAMI'!$F$24)," ",IF('[1]SALON PROGRAMI'!$F$24=CAPITOLSPECTRUMSİNEMALARI!A488,HLOOKUP(CAPITOLSPECTRUMSİNEMALARI!A488,'[1]SALON PROGRAMI'!$F$24:$F$27,2,FALSE)," "))</f>
        <v> </v>
      </c>
      <c r="AU488" s="42" t="str">
        <f>IF(ISNA('[1]SALON PROGRAMI'!$G$24)," ",IF('[1]SALON PROGRAMI'!$G$24=CAPITOLSPECTRUMSİNEMALARI!A488,HLOOKUP(CAPITOLSPECTRUMSİNEMALARI!A488,'[1]SALON PROGRAMI'!$G$24:$G$27,2,FALSE)," "))</f>
        <v> </v>
      </c>
      <c r="AV488" s="42" t="str">
        <f>IF(ISNA('[1]SALON PROGRAMI'!$H$24)," ",IF('[1]SALON PROGRAMI'!$H$24=CAPITOLSPECTRUMSİNEMALARI!A488,HLOOKUP(CAPITOLSPECTRUMSİNEMALARI!A488,'[1]SALON PROGRAMI'!$H$24:$H$27,2,FALSE)," "))</f>
        <v> </v>
      </c>
      <c r="AW488" s="42" t="str">
        <f>IF(ISNA('[1]SALON PROGRAMI'!$I$24)," ",IF('[1]SALON PROGRAMI'!$I$24=CAPITOLSPECTRUMSİNEMALARI!A488,HLOOKUP(CAPITOLSPECTRUMSİNEMALARI!A488,'[1]SALON PROGRAMI'!$I$24:$I$27,2,FALSE)," "))</f>
        <v> </v>
      </c>
      <c r="AX488" s="42" t="str">
        <f>IF(ISNA('[1]SALON PROGRAMI'!$J$24)," ",IF('[1]SALON PROGRAMI'!$J$24=CAPITOLSPECTRUMSİNEMALARI!A488,HLOOKUP(CAPITOLSPECTRUMSİNEMALARI!A488,'[1]SALON PROGRAMI'!$J$24:$J$27,2,FALSE)," "))</f>
        <v> </v>
      </c>
      <c r="AY488" s="44" t="str">
        <f>IF(ISNA('[1]SALON PROGRAMI'!$C$28)," ",IF('[1]SALON PROGRAMI'!$C$28=CAPITOLSPECTRUMSİNEMALARI!A488,HLOOKUP(CAPITOLSPECTRUMSİNEMALARI!A488,'[1]SALON PROGRAMI'!$C$28:$C$31,2,FALSE)," "))</f>
        <v> </v>
      </c>
      <c r="AZ488" s="44" t="str">
        <f>IF(ISNA('[1]SALON PROGRAMI'!$D$28)," ",IF('[1]SALON PROGRAMI'!$D$28=CAPITOLSPECTRUMSİNEMALARI!A488,HLOOKUP(CAPITOLSPECTRUMSİNEMALARI!A488,'[1]SALON PROGRAMI'!$D$28:$D$31,2,FALSE)," "))</f>
        <v> </v>
      </c>
      <c r="BA488" s="44" t="str">
        <f>IF(ISNA('[1]SALON PROGRAMI'!$E$28)," ",IF('[1]SALON PROGRAMI'!$E$28=CAPITOLSPECTRUMSİNEMALARI!A488,HLOOKUP(CAPITOLSPECTRUMSİNEMALARI!A488,'[1]SALON PROGRAMI'!$E$28:$E$31,2,FALSE)," "))</f>
        <v> </v>
      </c>
      <c r="BB488" s="44" t="str">
        <f>IF(ISNA('[1]SALON PROGRAMI'!$F$28)," ",IF('[1]SALON PROGRAMI'!$F$28=CAPITOLSPECTRUMSİNEMALARI!A488,HLOOKUP(CAPITOLSPECTRUMSİNEMALARI!A488,'[1]SALON PROGRAMI'!$F$28:$F$31,2,FALSE)," "))</f>
        <v> </v>
      </c>
      <c r="BC488" s="44" t="str">
        <f>IF(ISNA('[1]SALON PROGRAMI'!$G$28)," ",IF('[1]SALON PROGRAMI'!$G$28=CAPITOLSPECTRUMSİNEMALARI!A488,HLOOKUP(CAPITOLSPECTRUMSİNEMALARI!A488,'[1]SALON PROGRAMI'!$G$28:$G$31,2,FALSE)," "))</f>
        <v> </v>
      </c>
      <c r="BD488" s="44" t="str">
        <f>IF(ISNA('[1]SALON PROGRAMI'!$H$28)," ",IF('[1]SALON PROGRAMI'!$H$28=CAPITOLSPECTRUMSİNEMALARI!A488,HLOOKUP(CAPITOLSPECTRUMSİNEMALARI!A488,'[1]SALON PROGRAMI'!$H$28:$H$31,2,FALSE)," "))</f>
        <v> </v>
      </c>
      <c r="BE488" s="44" t="str">
        <f>IF(ISNA('[1]SALON PROGRAMI'!$I$28)," ",IF('[1]SALON PROGRAMI'!$I$28=CAPITOLSPECTRUMSİNEMALARI!A488,HLOOKUP(CAPITOLSPECTRUMSİNEMALARI!A488,'[1]SALON PROGRAMI'!$I$28:$I$31,2,FALSE)," "))</f>
        <v> </v>
      </c>
      <c r="BF488" s="44" t="str">
        <f>IF(ISNA('[1]SALON PROGRAMI'!$J$28)," ",IF('[1]SALON PROGRAMI'!$J$28=CAPITOLSPECTRUMSİNEMALARI!A488,HLOOKUP(CAPITOLSPECTRUMSİNEMALARI!A488,'[1]SALON PROGRAMI'!$J$28:$J$31,2,FALSE)," "))</f>
        <v> </v>
      </c>
      <c r="BG488" s="45" t="str">
        <f>IF(ISNA('[1]SALON PROGRAMI'!$C$32)," ",IF('[1]SALON PROGRAMI'!$C$32=CAPITOLSPECTRUMSİNEMALARI!A488,HLOOKUP(CAPITOLSPECTRUMSİNEMALARI!A488,'[1]SALON PROGRAMI'!$C$32:$C$35,2,FALSE)," "))</f>
        <v> </v>
      </c>
      <c r="BH488" s="45" t="str">
        <f>IF(ISNA('[1]SALON PROGRAMI'!$D$32)," ",IF('[1]SALON PROGRAMI'!$D$32=CAPITOLSPECTRUMSİNEMALARI!A488,HLOOKUP(CAPITOLSPECTRUMSİNEMALARI!A488,'[1]SALON PROGRAMI'!$D$32:$D$35,2,FALSE)," "))</f>
        <v> </v>
      </c>
      <c r="BI488" s="45" t="str">
        <f>IF(ISNA('[1]SALON PROGRAMI'!$E$32)," ",IF('[1]SALON PROGRAMI'!$E$32=CAPITOLSPECTRUMSİNEMALARI!A488,HLOOKUP(CAPITOLSPECTRUMSİNEMALARI!A488,'[1]SALON PROGRAMI'!$E$32:$E$35,2,FALSE)," "))</f>
        <v> </v>
      </c>
      <c r="BJ488" s="45" t="str">
        <f>IF(ISNA('[1]SALON PROGRAMI'!$F$32)," ",IF('[1]SALON PROGRAMI'!$F$32=CAPITOLSPECTRUMSİNEMALARI!A488,HLOOKUP(CAPITOLSPECTRUMSİNEMALARI!A488,'[1]SALON PROGRAMI'!$F$32:$F$35,2,FALSE)," "))</f>
        <v> </v>
      </c>
      <c r="BK488" s="45" t="str">
        <f>IF(ISNA('[1]SALON PROGRAMI'!$G$32)," ",IF('[1]SALON PROGRAMI'!$G$32=CAPITOLSPECTRUMSİNEMALARI!A488,HLOOKUP(CAPITOLSPECTRUMSİNEMALARI!A488,'[1]SALON PROGRAMI'!$G$32:$G$35,2,FALSE)," "))</f>
        <v> </v>
      </c>
      <c r="BL488" s="45" t="str">
        <f>IF(ISNA('[1]SALON PROGRAMI'!$H$32)," ",IF('[1]SALON PROGRAMI'!$H$32=CAPITOLSPECTRUMSİNEMALARI!A488,HLOOKUP(CAPITOLSPECTRUMSİNEMALARI!A488,'[1]SALON PROGRAMI'!$H$32:$H$35,2,FALSE)," "))</f>
        <v> </v>
      </c>
      <c r="BM488" s="45" t="str">
        <f>IF(ISNA('[1]SALON PROGRAMI'!$I$32)," ",IF('[1]SALON PROGRAMI'!$I$32=CAPITOLSPECTRUMSİNEMALARI!A488,HLOOKUP(CAPITOLSPECTRUMSİNEMALARI!A488,'[1]SALON PROGRAMI'!$I$32:$I$35,2,FALSE)," "))</f>
        <v> </v>
      </c>
      <c r="BN488" s="45" t="str">
        <f>IF(ISNA('[1]SALON PROGRAMI'!$J$32)," ",IF('[1]SALON PROGRAMI'!$J$32=CAPITOLSPECTRUMSİNEMALARI!A488,HLOOKUP(CAPITOLSPECTRUMSİNEMALARI!A488,'[1]SALON PROGRAMI'!$J$32:$J$35,2,FALSE)," "))</f>
        <v> </v>
      </c>
      <c r="BO488" s="43" t="str">
        <f>IF(ISNA('[1]SALON PROGRAMI'!$C$36)," ",IF('[1]SALON PROGRAMI'!$C$36=CAPITOLSPECTRUMSİNEMALARI!A488,HLOOKUP(CAPITOLSPECTRUMSİNEMALARI!A488,'[1]SALON PROGRAMI'!$C$36:$C$39,2,FALSE)," "))</f>
        <v> </v>
      </c>
      <c r="BP488" s="43" t="str">
        <f>IF(ISNA('[1]SALON PROGRAMI'!$D$36)," ",IF('[1]SALON PROGRAMI'!$D$36=CAPITOLSPECTRUMSİNEMALARI!A488,HLOOKUP(CAPITOLSPECTRUMSİNEMALARI!A488,'[1]SALON PROGRAMI'!$D$36:$D$39,2,FALSE)," "))</f>
        <v> </v>
      </c>
      <c r="BQ488" s="43" t="str">
        <f>IF(ISNA('[1]SALON PROGRAMI'!$E$36)," ",IF('[1]SALON PROGRAMI'!$E$36=CAPITOLSPECTRUMSİNEMALARI!A488,HLOOKUP(CAPITOLSPECTRUMSİNEMALARI!A488,'[1]SALON PROGRAMI'!$E$36:$E$39,2,FALSE)," "))</f>
        <v> </v>
      </c>
      <c r="BR488" s="43" t="str">
        <f>IF(ISNA('[1]SALON PROGRAMI'!$F$36)," ",IF('[1]SALON PROGRAMI'!$F$36=CAPITOLSPECTRUMSİNEMALARI!A488,HLOOKUP(CAPITOLSPECTRUMSİNEMALARI!A488,'[1]SALON PROGRAMI'!$F$36:$F$39,2,FALSE)," "))</f>
        <v> </v>
      </c>
      <c r="BS488" s="43" t="str">
        <f>IF(ISNA('[1]SALON PROGRAMI'!$G$36)," ",IF('[1]SALON PROGRAMI'!$G$36=CAPITOLSPECTRUMSİNEMALARI!A488,HLOOKUP(CAPITOLSPECTRUMSİNEMALARI!A488,'[1]SALON PROGRAMI'!$G$36:$G$39,2,FALSE)," "))</f>
        <v> </v>
      </c>
      <c r="BT488" s="43" t="str">
        <f>IF(ISNA('[1]SALON PROGRAMI'!$H$36)," ",IF('[1]SALON PROGRAMI'!$H$36=CAPITOLSPECTRUMSİNEMALARI!A488,HLOOKUP(CAPITOLSPECTRUMSİNEMALARI!A488,'[1]SALON PROGRAMI'!$H$36:$H$39,2,FALSE)," "))</f>
        <v> </v>
      </c>
      <c r="BU488" s="43" t="str">
        <f>IF(ISNA('[1]SALON PROGRAMI'!$I$36)," ",IF('[1]SALON PROGRAMI'!$I$36=CAPITOLSPECTRUMSİNEMALARI!A488,HLOOKUP(CAPITOLSPECTRUMSİNEMALARI!A488,'[1]SALON PROGRAMI'!$I$36:$I$39,2,FALSE)," "))</f>
        <v> </v>
      </c>
      <c r="BV488" s="43" t="str">
        <f>IF(ISNA('[1]SALON PROGRAMI'!$J$36)," ",IF('[1]SALON PROGRAMI'!$J$36=CAPITOLSPECTRUMSİNEMALARI!A488,HLOOKUP(CAPITOLSPECTRUMSİNEMALARI!A488,'[1]SALON PROGRAMI'!$J$36:$J$39,2,FALSE)," "))</f>
        <v> </v>
      </c>
      <c r="BW488" s="42" t="str">
        <f>IF(ISNA('[1]SALON PROGRAMI'!$C$40)," ",IF('[1]SALON PROGRAMI'!$C$40=CAPITOLSPECTRUMSİNEMALARI!A488,HLOOKUP(CAPITOLSPECTRUMSİNEMALARI!A488,'[1]SALON PROGRAMI'!$C$40:$C$43,2,FALSE)," "))</f>
        <v> </v>
      </c>
      <c r="BX488" s="42" t="str">
        <f>IF(ISNA('[1]SALON PROGRAMI'!$D$40)," ",IF('[1]SALON PROGRAMI'!$D$40=CAPITOLSPECTRUMSİNEMALARI!A488,HLOOKUP(CAPITOLSPECTRUMSİNEMALARI!A488,'[1]SALON PROGRAMI'!$D$40:$D$43,2,FALSE)," "))</f>
        <v> </v>
      </c>
      <c r="BY488" s="42" t="str">
        <f>IF(ISNA('[1]SALON PROGRAMI'!$E$40)," ",IF('[1]SALON PROGRAMI'!$E$40=CAPITOLSPECTRUMSİNEMALARI!A488,HLOOKUP(CAPITOLSPECTRUMSİNEMALARI!A488,'[1]SALON PROGRAMI'!$E$40:$E$43,2,FALSE)," "))</f>
        <v> </v>
      </c>
      <c r="BZ488" s="42" t="str">
        <f>IF(ISNA('[1]SALON PROGRAMI'!$F$40)," ",IF('[1]SALON PROGRAMI'!$F$40=CAPITOLSPECTRUMSİNEMALARI!A488,HLOOKUP(CAPITOLSPECTRUMSİNEMALARI!A488,'[1]SALON PROGRAMI'!$F$40:$F$43,2,FALSE)," "))</f>
        <v> </v>
      </c>
      <c r="CA488" s="42" t="str">
        <f>IF(ISNA('[1]SALON PROGRAMI'!$G$40)," ",IF('[1]SALON PROGRAMI'!$G$40=CAPITOLSPECTRUMSİNEMALARI!A488,HLOOKUP(CAPITOLSPECTRUMSİNEMALARI!A488,'[1]SALON PROGRAMI'!$G$40:$G$43,2,FALSE)," "))</f>
        <v> </v>
      </c>
      <c r="CB488" s="42" t="str">
        <f>IF(ISNA('[1]SALON PROGRAMI'!$H$40)," ",IF('[1]SALON PROGRAMI'!$H$40=CAPITOLSPECTRUMSİNEMALARI!A488,HLOOKUP(CAPITOLSPECTRUMSİNEMALARI!A488,'[1]SALON PROGRAMI'!$H$40:$H$43,2,FALSE)," "))</f>
        <v> </v>
      </c>
      <c r="CC488" s="42" t="str">
        <f>IF(ISNA('[1]SALON PROGRAMI'!$I$40)," ",IF('[1]SALON PROGRAMI'!$I$40=CAPITOLSPECTRUMSİNEMALARI!A488,HLOOKUP(CAPITOLSPECTRUMSİNEMALARI!A488,'[1]SALON PROGRAMI'!$I$40:$I$43,2,FALSE)," "))</f>
        <v> </v>
      </c>
      <c r="CD488" s="42" t="str">
        <f>IF(ISNA('[1]SALON PROGRAMI'!$J$40)," ",IF('[1]SALON PROGRAMI'!$J$40=CAPITOLSPECTRUMSİNEMALARI!A488,HLOOKUP(CAPITOLSPECTRUMSİNEMALARI!A488,'[1]SALON PROGRAMI'!$J$40:$J$43,2,FALSE)," "))</f>
        <v> </v>
      </c>
      <c r="CE488" s="44" t="str">
        <f>IF(ISNA('[1]SALON PROGRAMI'!$C$44)," ",IF('[1]SALON PROGRAMI'!$C$44=CAPITOLSPECTRUMSİNEMALARI!A488,HLOOKUP(CAPITOLSPECTRUMSİNEMALARI!A488,'[1]SALON PROGRAMI'!$C$44:$C$47,2,FALSE)," "))</f>
        <v> </v>
      </c>
      <c r="CF488" s="44" t="str">
        <f>IF(ISNA('[1]SALON PROGRAMI'!$D$44)," ",IF('[1]SALON PROGRAMI'!$D$44=CAPITOLSPECTRUMSİNEMALARI!A488,HLOOKUP(CAPITOLSPECTRUMSİNEMALARI!A488,'[1]SALON PROGRAMI'!$D$44:$D$47,2,FALSE)," "))</f>
        <v> </v>
      </c>
      <c r="CG488" s="44" t="str">
        <f>IF(ISNA('[1]SALON PROGRAMI'!$E$44)," ",IF('[1]SALON PROGRAMI'!$E$44=CAPITOLSPECTRUMSİNEMALARI!A488,HLOOKUP(CAPITOLSPECTRUMSİNEMALARI!A488,'[1]SALON PROGRAMI'!$E$44:$E$47,2,FALSE)," "))</f>
        <v> </v>
      </c>
      <c r="CH488" s="44" t="str">
        <f>IF(ISNA('[1]SALON PROGRAMI'!$F$44)," ",IF('[1]SALON PROGRAMI'!$F$44=CAPITOLSPECTRUMSİNEMALARI!A488,HLOOKUP(CAPITOLSPECTRUMSİNEMALARI!A488,'[1]SALON PROGRAMI'!$F$44:$F$47,2,FALSE)," "))</f>
        <v> </v>
      </c>
      <c r="CI488" s="44" t="str">
        <f>IF(ISNA('[1]SALON PROGRAMI'!$G$44)," ",IF('[1]SALON PROGRAMI'!$G$44=CAPITOLSPECTRUMSİNEMALARI!A488,HLOOKUP(CAPITOLSPECTRUMSİNEMALARI!A488,'[1]SALON PROGRAMI'!$G$44:$G$47,2,FALSE)," "))</f>
        <v> </v>
      </c>
      <c r="CJ488" s="44" t="str">
        <f>IF(ISNA('[1]SALON PROGRAMI'!$H$44)," ",IF('[1]SALON PROGRAMI'!$H$44=CAPITOLSPECTRUMSİNEMALARI!A488,HLOOKUP(CAPITOLSPECTRUMSİNEMALARI!A488,'[1]SALON PROGRAMI'!$H$44:$H$47,2,FALSE)," "))</f>
        <v> </v>
      </c>
      <c r="CK488" s="44" t="str">
        <f>IF(ISNA('[1]SALON PROGRAMI'!$I$44)," ",IF('[1]SALON PROGRAMI'!$I$44=CAPITOLSPECTRUMSİNEMALARI!A488,HLOOKUP(CAPITOLSPECTRUMSİNEMALARI!A488,'[1]SALON PROGRAMI'!$I$44:$I$47,2,FALSE)," "))</f>
        <v> </v>
      </c>
      <c r="CL488" s="44" t="str">
        <f>IF(ISNA('[1]SALON PROGRAMI'!$J$44)," ",IF('[1]SALON PROGRAMI'!$J$44=CAPITOLSPECTRUMSİNEMALARI!A488,HLOOKUP(CAPITOLSPECTRUMSİNEMALARI!A488,'[1]SALON PROGRAMI'!$J$44:$J$47,2,FALSE)," "))</f>
        <v> </v>
      </c>
      <c r="CM488" s="45" t="str">
        <f>IF(ISNA('[1]SALON PROGRAMI'!$C$48)," ",IF('[1]SALON PROGRAMI'!$C$48=CAPITOLSPECTRUMSİNEMALARI!A488,HLOOKUP(CAPITOLSPECTRUMSİNEMALARI!A488,'[1]SALON PROGRAMI'!$C$48:$C$51,2,FALSE)," "))</f>
        <v> </v>
      </c>
      <c r="CN488" s="45" t="str">
        <f>IF(ISNA('[1]SALON PROGRAMI'!$D$48)," ",IF('[1]SALON PROGRAMI'!$D$48=CAPITOLSPECTRUMSİNEMALARI!A488,HLOOKUP(CAPITOLSPECTRUMSİNEMALARI!A488,'[1]SALON PROGRAMI'!$D$48:$D$51,2,FALSE)," "))</f>
        <v> </v>
      </c>
      <c r="CO488" s="45" t="str">
        <f>IF(ISNA('[1]SALON PROGRAMI'!$E$48)," ",IF('[1]SALON PROGRAMI'!$E$48=CAPITOLSPECTRUMSİNEMALARI!A488,HLOOKUP(CAPITOLSPECTRUMSİNEMALARI!A488,'[1]SALON PROGRAMI'!$E$48:$E$51,2,FALSE)," "))</f>
        <v> </v>
      </c>
      <c r="CP488" s="45" t="str">
        <f>IF(ISNA('[1]SALON PROGRAMI'!$F$48)," ",IF('[1]SALON PROGRAMI'!$F$48=CAPITOLSPECTRUMSİNEMALARI!A488,HLOOKUP(CAPITOLSPECTRUMSİNEMALARI!A488,'[1]SALON PROGRAMI'!$F$48:$F$51,2,FALSE)," "))</f>
        <v> </v>
      </c>
      <c r="CQ488" s="45" t="str">
        <f>IF(ISNA('[1]SALON PROGRAMI'!$G$48)," ",IF('[1]SALON PROGRAMI'!$G$48=CAPITOLSPECTRUMSİNEMALARI!A488,HLOOKUP(CAPITOLSPECTRUMSİNEMALARI!A488,'[1]SALON PROGRAMI'!$G$48:$G$51,2,FALSE)," "))</f>
        <v> </v>
      </c>
      <c r="CR488" s="45" t="str">
        <f>IF(ISNA('[1]SALON PROGRAMI'!$H$48)," ",IF('[1]SALON PROGRAMI'!$H$48=CAPITOLSPECTRUMSİNEMALARI!A488,HLOOKUP(CAPITOLSPECTRUMSİNEMALARI!A488,'[1]SALON PROGRAMI'!$H$48:$H$51,2,FALSE)," "))</f>
        <v> </v>
      </c>
      <c r="CS488" s="45" t="str">
        <f>IF(ISNA('[1]SALON PROGRAMI'!$I$48)," ",IF('[1]SALON PROGRAMI'!$I$48=CAPITOLSPECTRUMSİNEMALARI!A488,HLOOKUP(CAPITOLSPECTRUMSİNEMALARI!A488,'[1]SALON PROGRAMI'!$I$48:$I$51,2,FALSE)," "))</f>
        <v> </v>
      </c>
      <c r="CT488" s="45" t="str">
        <f>IF(ISNA('[1]SALON PROGRAMI'!$J$48)," ",IF('[1]SALON PROGRAMI'!$J$48=CAPITOLSPECTRUMSİNEMALARI!A488,HLOOKUP(CAPITOLSPECTRUMSİNEMALARI!A488,'[1]SALON PROGRAMI'!$J$48:$J$51,2,FALSE)," "))</f>
        <v> </v>
      </c>
    </row>
    <row r="489" spans="1:98" ht="12.75">
      <c r="A489" s="40" t="str">
        <f t="shared" si="10"/>
        <v> </v>
      </c>
      <c r="B489" s="41"/>
      <c r="C489" s="42"/>
      <c r="D489" s="42"/>
      <c r="E489" s="42"/>
      <c r="F489" s="42"/>
      <c r="G489" s="42"/>
      <c r="H489" s="42"/>
      <c r="I489" s="42"/>
      <c r="J489" s="42"/>
      <c r="K489" s="43"/>
      <c r="L489" s="43"/>
      <c r="M489" s="43"/>
      <c r="N489" s="43"/>
      <c r="O489" s="43"/>
      <c r="P489" s="43"/>
      <c r="Q489" s="43"/>
      <c r="R489" s="43"/>
      <c r="S489" s="44"/>
      <c r="T489" s="44"/>
      <c r="U489" s="44"/>
      <c r="V489" s="44"/>
      <c r="W489" s="44"/>
      <c r="X489" s="44"/>
      <c r="Y489" s="44"/>
      <c r="Z489" s="44" t="str">
        <f>IF(ISNA('[1]SALON PROGRAMI'!$J$12)," ",IF('[1]SALON PROGRAMI'!$J$12=CAPITOLSPECTRUMSİNEMALARI!A489,HLOOKUP(CAPITOLSPECTRUMSİNEMALARI!A489,'[1]SALON PROGRAMI'!$J$12:$J$15,2,FALSE)," "))</f>
        <v> </v>
      </c>
      <c r="AA489" s="45"/>
      <c r="AB489" s="45"/>
      <c r="AC489" s="45"/>
      <c r="AD489" s="45"/>
      <c r="AE489" s="45"/>
      <c r="AF489" s="45"/>
      <c r="AG489" s="45"/>
      <c r="AH489" s="45"/>
      <c r="AI489" s="43"/>
      <c r="AJ489" s="43"/>
      <c r="AK489" s="43"/>
      <c r="AL489" s="43"/>
      <c r="AM489" s="43"/>
      <c r="AN489" s="43"/>
      <c r="AO489" s="43"/>
      <c r="AP489" s="43"/>
      <c r="AQ489" s="42"/>
      <c r="AR489" s="42"/>
      <c r="AS489" s="42"/>
      <c r="AT489" s="42"/>
      <c r="AU489" s="42"/>
      <c r="AV489" s="42"/>
      <c r="AW489" s="42"/>
      <c r="AX489" s="42"/>
      <c r="AY489" s="44"/>
      <c r="AZ489" s="44"/>
      <c r="BA489" s="44"/>
      <c r="BB489" s="44"/>
      <c r="BC489" s="44"/>
      <c r="BD489" s="44"/>
      <c r="BE489" s="44"/>
      <c r="BF489" s="44"/>
      <c r="BG489" s="45"/>
      <c r="BH489" s="45"/>
      <c r="BI489" s="45"/>
      <c r="BJ489" s="45"/>
      <c r="BK489" s="45"/>
      <c r="BL489" s="45"/>
      <c r="BM489" s="45"/>
      <c r="BN489" s="45"/>
      <c r="BO489" s="43"/>
      <c r="BP489" s="43"/>
      <c r="BQ489" s="43"/>
      <c r="BR489" s="43"/>
      <c r="BS489" s="43"/>
      <c r="BT489" s="43"/>
      <c r="BU489" s="43"/>
      <c r="BV489" s="43"/>
      <c r="BW489" s="42"/>
      <c r="BX489" s="42"/>
      <c r="BY489" s="42"/>
      <c r="BZ489" s="42"/>
      <c r="CA489" s="42"/>
      <c r="CB489" s="42"/>
      <c r="CC489" s="42"/>
      <c r="CD489" s="42"/>
      <c r="CE489" s="44"/>
      <c r="CF489" s="44"/>
      <c r="CG489" s="44"/>
      <c r="CH489" s="44"/>
      <c r="CI489" s="44"/>
      <c r="CJ489" s="44"/>
      <c r="CK489" s="44"/>
      <c r="CL489" s="44"/>
      <c r="CM489" s="45"/>
      <c r="CN489" s="45"/>
      <c r="CO489" s="45"/>
      <c r="CP489" s="45"/>
      <c r="CQ489" s="45"/>
      <c r="CR489" s="45"/>
      <c r="CS489" s="45"/>
      <c r="CT489" s="45"/>
    </row>
    <row r="490" spans="1:98" ht="12.75">
      <c r="A490" s="40" t="str">
        <f t="shared" si="10"/>
        <v> </v>
      </c>
      <c r="B490" s="41"/>
      <c r="C490" s="42"/>
      <c r="D490" s="42"/>
      <c r="E490" s="42"/>
      <c r="F490" s="42"/>
      <c r="G490" s="42"/>
      <c r="H490" s="42"/>
      <c r="I490" s="42"/>
      <c r="J490" s="42"/>
      <c r="K490" s="43"/>
      <c r="L490" s="43"/>
      <c r="M490" s="43"/>
      <c r="N490" s="43"/>
      <c r="O490" s="43"/>
      <c r="P490" s="43"/>
      <c r="Q490" s="43"/>
      <c r="R490" s="43"/>
      <c r="S490" s="44"/>
      <c r="T490" s="44"/>
      <c r="U490" s="44"/>
      <c r="V490" s="44"/>
      <c r="W490" s="44"/>
      <c r="X490" s="44"/>
      <c r="Y490" s="44"/>
      <c r="Z490" s="44" t="str">
        <f>IF(ISNA('[1]SALON PROGRAMI'!$J$12)," ",IF('[1]SALON PROGRAMI'!$J$12=CAPITOLSPECTRUMSİNEMALARI!A490,HLOOKUP(CAPITOLSPECTRUMSİNEMALARI!A490,'[1]SALON PROGRAMI'!$J$12:$J$15,2,FALSE)," "))</f>
        <v> </v>
      </c>
      <c r="AA490" s="45"/>
      <c r="AB490" s="45"/>
      <c r="AC490" s="45"/>
      <c r="AD490" s="45"/>
      <c r="AE490" s="45"/>
      <c r="AF490" s="45"/>
      <c r="AG490" s="45"/>
      <c r="AH490" s="45"/>
      <c r="AI490" s="43"/>
      <c r="AJ490" s="43"/>
      <c r="AK490" s="43"/>
      <c r="AL490" s="43"/>
      <c r="AM490" s="43"/>
      <c r="AN490" s="43"/>
      <c r="AO490" s="43"/>
      <c r="AP490" s="43"/>
      <c r="AQ490" s="42"/>
      <c r="AR490" s="42"/>
      <c r="AS490" s="42"/>
      <c r="AT490" s="42"/>
      <c r="AU490" s="42"/>
      <c r="AV490" s="42"/>
      <c r="AW490" s="42"/>
      <c r="AX490" s="42"/>
      <c r="AY490" s="44"/>
      <c r="AZ490" s="44"/>
      <c r="BA490" s="44"/>
      <c r="BB490" s="44"/>
      <c r="BC490" s="44"/>
      <c r="BD490" s="44"/>
      <c r="BE490" s="44"/>
      <c r="BF490" s="44"/>
      <c r="BG490" s="45"/>
      <c r="BH490" s="45"/>
      <c r="BI490" s="45"/>
      <c r="BJ490" s="45"/>
      <c r="BK490" s="45"/>
      <c r="BL490" s="45"/>
      <c r="BM490" s="45"/>
      <c r="BN490" s="45"/>
      <c r="BO490" s="43"/>
      <c r="BP490" s="43"/>
      <c r="BQ490" s="43"/>
      <c r="BR490" s="43"/>
      <c r="BS490" s="43"/>
      <c r="BT490" s="43"/>
      <c r="BU490" s="43"/>
      <c r="BV490" s="43"/>
      <c r="BW490" s="42"/>
      <c r="BX490" s="42"/>
      <c r="BY490" s="42"/>
      <c r="BZ490" s="42"/>
      <c r="CA490" s="42"/>
      <c r="CB490" s="42"/>
      <c r="CC490" s="42"/>
      <c r="CD490" s="42"/>
      <c r="CE490" s="44"/>
      <c r="CF490" s="44"/>
      <c r="CG490" s="44"/>
      <c r="CH490" s="44"/>
      <c r="CI490" s="44"/>
      <c r="CJ490" s="44"/>
      <c r="CK490" s="44"/>
      <c r="CL490" s="44"/>
      <c r="CM490" s="45"/>
      <c r="CN490" s="45"/>
      <c r="CO490" s="45"/>
      <c r="CP490" s="45"/>
      <c r="CQ490" s="45"/>
      <c r="CR490" s="45"/>
      <c r="CS490" s="45"/>
      <c r="CT490" s="45"/>
    </row>
    <row r="491" spans="1:98" ht="12.75">
      <c r="A491" s="40" t="str">
        <f t="shared" si="10"/>
        <v> </v>
      </c>
      <c r="B491" s="41"/>
      <c r="C491" s="42"/>
      <c r="D491" s="42"/>
      <c r="E491" s="42"/>
      <c r="F491" s="42"/>
      <c r="G491" s="42"/>
      <c r="H491" s="42"/>
      <c r="I491" s="42"/>
      <c r="J491" s="42"/>
      <c r="K491" s="43"/>
      <c r="L491" s="43"/>
      <c r="M491" s="43"/>
      <c r="N491" s="43"/>
      <c r="O491" s="43"/>
      <c r="P491" s="43"/>
      <c r="Q491" s="43"/>
      <c r="R491" s="43"/>
      <c r="S491" s="44"/>
      <c r="T491" s="44"/>
      <c r="U491" s="44"/>
      <c r="V491" s="44"/>
      <c r="W491" s="44"/>
      <c r="X491" s="44"/>
      <c r="Y491" s="44"/>
      <c r="Z491" s="44" t="str">
        <f>IF(ISNA('[1]SALON PROGRAMI'!$J$12)," ",IF('[1]SALON PROGRAMI'!$J$12=CAPITOLSPECTRUMSİNEMALARI!A491,HLOOKUP(CAPITOLSPECTRUMSİNEMALARI!A491,'[1]SALON PROGRAMI'!$J$12:$J$15,2,FALSE)," "))</f>
        <v> </v>
      </c>
      <c r="AA491" s="45"/>
      <c r="AB491" s="45"/>
      <c r="AC491" s="45"/>
      <c r="AD491" s="45"/>
      <c r="AE491" s="45"/>
      <c r="AF491" s="45"/>
      <c r="AG491" s="45"/>
      <c r="AH491" s="45"/>
      <c r="AI491" s="43"/>
      <c r="AJ491" s="43"/>
      <c r="AK491" s="43"/>
      <c r="AL491" s="43"/>
      <c r="AM491" s="43"/>
      <c r="AN491" s="43"/>
      <c r="AO491" s="43"/>
      <c r="AP491" s="43"/>
      <c r="AQ491" s="42"/>
      <c r="AR491" s="42"/>
      <c r="AS491" s="42"/>
      <c r="AT491" s="42"/>
      <c r="AU491" s="42"/>
      <c r="AV491" s="42"/>
      <c r="AW491" s="42"/>
      <c r="AX491" s="42"/>
      <c r="AY491" s="44"/>
      <c r="AZ491" s="44"/>
      <c r="BA491" s="44"/>
      <c r="BB491" s="44"/>
      <c r="BC491" s="44"/>
      <c r="BD491" s="44"/>
      <c r="BE491" s="44"/>
      <c r="BF491" s="44"/>
      <c r="BG491" s="45"/>
      <c r="BH491" s="45"/>
      <c r="BI491" s="45"/>
      <c r="BJ491" s="45"/>
      <c r="BK491" s="45"/>
      <c r="BL491" s="45"/>
      <c r="BM491" s="45"/>
      <c r="BN491" s="45"/>
      <c r="BO491" s="43"/>
      <c r="BP491" s="43"/>
      <c r="BQ491" s="43"/>
      <c r="BR491" s="43"/>
      <c r="BS491" s="43"/>
      <c r="BT491" s="43"/>
      <c r="BU491" s="43"/>
      <c r="BV491" s="43"/>
      <c r="BW491" s="42"/>
      <c r="BX491" s="42"/>
      <c r="BY491" s="42"/>
      <c r="BZ491" s="42"/>
      <c r="CA491" s="42"/>
      <c r="CB491" s="42"/>
      <c r="CC491" s="42"/>
      <c r="CD491" s="42"/>
      <c r="CE491" s="44"/>
      <c r="CF491" s="44"/>
      <c r="CG491" s="44"/>
      <c r="CH491" s="44"/>
      <c r="CI491" s="44"/>
      <c r="CJ491" s="44"/>
      <c r="CK491" s="44"/>
      <c r="CL491" s="44"/>
      <c r="CM491" s="45"/>
      <c r="CN491" s="45"/>
      <c r="CO491" s="45"/>
      <c r="CP491" s="45"/>
      <c r="CQ491" s="45"/>
      <c r="CR491" s="45"/>
      <c r="CS491" s="45"/>
      <c r="CT491" s="45"/>
    </row>
    <row r="492" spans="1:98" ht="12.75">
      <c r="A492" s="40" t="str">
        <f t="shared" si="10"/>
        <v> </v>
      </c>
      <c r="B492" s="41"/>
      <c r="C492" s="42"/>
      <c r="D492" s="42"/>
      <c r="E492" s="42"/>
      <c r="F492" s="42"/>
      <c r="G492" s="42"/>
      <c r="H492" s="42"/>
      <c r="I492" s="42"/>
      <c r="J492" s="42"/>
      <c r="K492" s="43"/>
      <c r="L492" s="43"/>
      <c r="M492" s="43"/>
      <c r="N492" s="43"/>
      <c r="O492" s="43"/>
      <c r="P492" s="43"/>
      <c r="Q492" s="43"/>
      <c r="R492" s="43"/>
      <c r="S492" s="44"/>
      <c r="T492" s="44"/>
      <c r="U492" s="44"/>
      <c r="V492" s="44"/>
      <c r="W492" s="44"/>
      <c r="X492" s="44"/>
      <c r="Y492" s="44"/>
      <c r="Z492" s="44" t="str">
        <f>IF(ISNA('[1]SALON PROGRAMI'!$J$12)," ",IF('[1]SALON PROGRAMI'!$J$12=CAPITOLSPECTRUMSİNEMALARI!A492,HLOOKUP(CAPITOLSPECTRUMSİNEMALARI!A492,'[1]SALON PROGRAMI'!$J$12:$J$15,2,FALSE)," "))</f>
        <v> </v>
      </c>
      <c r="AA492" s="45"/>
      <c r="AB492" s="45"/>
      <c r="AC492" s="45"/>
      <c r="AD492" s="45"/>
      <c r="AE492" s="45"/>
      <c r="AF492" s="45"/>
      <c r="AG492" s="45"/>
      <c r="AH492" s="45"/>
      <c r="AI492" s="43"/>
      <c r="AJ492" s="43"/>
      <c r="AK492" s="43"/>
      <c r="AL492" s="43"/>
      <c r="AM492" s="43"/>
      <c r="AN492" s="43"/>
      <c r="AO492" s="43"/>
      <c r="AP492" s="43"/>
      <c r="AQ492" s="42"/>
      <c r="AR492" s="42"/>
      <c r="AS492" s="42"/>
      <c r="AT492" s="42"/>
      <c r="AU492" s="42"/>
      <c r="AV492" s="42"/>
      <c r="AW492" s="42"/>
      <c r="AX492" s="42"/>
      <c r="AY492" s="44"/>
      <c r="AZ492" s="44"/>
      <c r="BA492" s="44"/>
      <c r="BB492" s="44"/>
      <c r="BC492" s="44"/>
      <c r="BD492" s="44"/>
      <c r="BE492" s="44"/>
      <c r="BF492" s="44"/>
      <c r="BG492" s="45"/>
      <c r="BH492" s="45"/>
      <c r="BI492" s="45"/>
      <c r="BJ492" s="45"/>
      <c r="BK492" s="45"/>
      <c r="BL492" s="45"/>
      <c r="BM492" s="45"/>
      <c r="BN492" s="45"/>
      <c r="BO492" s="43"/>
      <c r="BP492" s="43"/>
      <c r="BQ492" s="43"/>
      <c r="BR492" s="43"/>
      <c r="BS492" s="43"/>
      <c r="BT492" s="43"/>
      <c r="BU492" s="43"/>
      <c r="BV492" s="43"/>
      <c r="BW492" s="42"/>
      <c r="BX492" s="42"/>
      <c r="BY492" s="42"/>
      <c r="BZ492" s="42"/>
      <c r="CA492" s="42"/>
      <c r="CB492" s="42"/>
      <c r="CC492" s="42"/>
      <c r="CD492" s="42"/>
      <c r="CE492" s="44"/>
      <c r="CF492" s="44"/>
      <c r="CG492" s="44"/>
      <c r="CH492" s="44"/>
      <c r="CI492" s="44"/>
      <c r="CJ492" s="44"/>
      <c r="CK492" s="44"/>
      <c r="CL492" s="44"/>
      <c r="CM492" s="45"/>
      <c r="CN492" s="45"/>
      <c r="CO492" s="45"/>
      <c r="CP492" s="45"/>
      <c r="CQ492" s="45"/>
      <c r="CR492" s="45"/>
      <c r="CS492" s="45"/>
      <c r="CT492" s="45"/>
    </row>
  </sheetData>
  <sheetProtection/>
  <mergeCells count="4">
    <mergeCell ref="A1:Q1"/>
    <mergeCell ref="A2:Q2"/>
    <mergeCell ref="S2:W2"/>
    <mergeCell ref="A3:Q3"/>
  </mergeCells>
  <conditionalFormatting sqref="A6:B32">
    <cfRule type="cellIs" priority="12" dxfId="11" operator="greaterThanOrEqual" stopIfTrue="1">
      <formula>0</formula>
    </cfRule>
  </conditionalFormatting>
  <conditionalFormatting sqref="D6:Y32">
    <cfRule type="cellIs" priority="9" dxfId="10" operator="equal" stopIfTrue="1">
      <formula>" "</formula>
    </cfRule>
    <cfRule type="cellIs" priority="10" dxfId="9" operator="lessThanOrEqual" stopIfTrue="1">
      <formula>0.936805555555556</formula>
    </cfRule>
    <cfRule type="cellIs" priority="11" dxfId="8" operator="greaterThanOrEqual" stopIfTrue="1">
      <formula>0.9375</formula>
    </cfRule>
  </conditionalFormatting>
  <conditionalFormatting sqref="H6:K32">
    <cfRule type="containsText" priority="8" dxfId="1" operator="containsText" stopIfTrue="1" text="A">
      <formula>NOT(ISERROR(SEARCH("A",H6)))</formula>
    </cfRule>
  </conditionalFormatting>
  <conditionalFormatting sqref="H6:K32">
    <cfRule type="containsText" priority="2" dxfId="6" operator="containsText" text=":">
      <formula>NOT(ISERROR(SEARCH(":",H6)))</formula>
    </cfRule>
    <cfRule type="containsText" priority="3" dxfId="1" operator="containsText" stopIfTrue="1" text="İ">
      <formula>NOT(ISERROR(SEARCH("İ",H6)))</formula>
    </cfRule>
    <cfRule type="containsText" priority="4" dxfId="1" operator="containsText" stopIfTrue="1" text="Ö">
      <formula>NOT(ISERROR(SEARCH("Ö",H6)))</formula>
    </cfRule>
    <cfRule type="containsText" priority="5" dxfId="1" operator="containsText" stopIfTrue="1" text="E">
      <formula>NOT(ISERROR(SEARCH("E",H6)))</formula>
    </cfRule>
    <cfRule type="containsText" priority="6" dxfId="2" operator="containsText" stopIfTrue="1" text="Ç">
      <formula>NOT(ISERROR(SEARCH("Ç",H6)))</formula>
    </cfRule>
    <cfRule type="containsText" priority="7" dxfId="1" operator="containsText" stopIfTrue="1" text="N">
      <formula>NOT(ISERROR(SEARCH("N",H6)))</formula>
    </cfRule>
  </conditionalFormatting>
  <conditionalFormatting sqref="C6:C10 C12:C32">
    <cfRule type="cellIs" priority="1" dxfId="0" operator="equal">
      <formula>0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48" r:id="rId3"/>
  <headerFooter alignWithMargins="0">
    <oddFooter>&amp;L&amp;A&amp;C&amp;F&amp;R&amp;D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Seval Uludeveci</dc:creator>
  <cp:keywords/>
  <dc:description/>
  <cp:lastModifiedBy>Seval Uludeveci</cp:lastModifiedBy>
  <dcterms:created xsi:type="dcterms:W3CDTF">2014-10-08T11:39:41Z</dcterms:created>
  <dcterms:modified xsi:type="dcterms:W3CDTF">2014-10-08T11:40:01Z</dcterms:modified>
  <cp:category/>
  <cp:version/>
  <cp:contentType/>
  <cp:contentStatus/>
</cp:coreProperties>
</file>