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3"/>
  </bookViews>
  <sheets>
    <sheet name="ÖZEN FİLM SİNEMASI" sheetId="1" r:id="rId1"/>
    <sheet name="KATRAN" sheetId="2" r:id="rId2"/>
    <sheet name="ÇILGIN KAMP" sheetId="3" r:id="rId3"/>
    <sheet name="ASABİYİM BEN" sheetId="4" r:id="rId4"/>
  </sheets>
  <definedNames/>
  <calcPr fullCalcOnLoad="1"/>
</workbook>
</file>

<file path=xl/sharedStrings.xml><?xml version="1.0" encoding="utf-8"?>
<sst xmlns="http://schemas.openxmlformats.org/spreadsheetml/2006/main" count="86" uniqueCount="58">
  <si>
    <t>ÇEMBERLİTAŞ ŞAFAK</t>
  </si>
  <si>
    <t xml:space="preserve"> </t>
  </si>
  <si>
    <t xml:space="preserve"> - </t>
  </si>
  <si>
    <t>11 00 - 13 30 - 16 00 - 18 30 - 21 00</t>
  </si>
  <si>
    <t>BAĞIMSIZ</t>
  </si>
  <si>
    <t>ŞEHİR</t>
  </si>
  <si>
    <t>GRUP</t>
  </si>
  <si>
    <t>SİNEMA ADI</t>
  </si>
  <si>
    <t>0324 327 35 35</t>
  </si>
  <si>
    <t>THE TRAGEDY / KATRAN</t>
  </si>
  <si>
    <t>TEL</t>
  </si>
  <si>
    <t>SEANS</t>
  </si>
  <si>
    <t>BLU-RAY</t>
  </si>
  <si>
    <t>OK</t>
  </si>
  <si>
    <t>"</t>
  </si>
  <si>
    <t>ÖZEN FİLM SİNEMASI</t>
  </si>
  <si>
    <t>8 SANİYE</t>
  </si>
  <si>
    <t>12 00 - 14 00 - 16 00 - 18 00 - 20 00</t>
  </si>
  <si>
    <t>ÖZEN</t>
  </si>
  <si>
    <t>İST. ÇEMBERLİTAŞ ŞAFAK MOVIEPLEX</t>
  </si>
  <si>
    <t>516 26 60</t>
  </si>
  <si>
    <t>11 30 - 14 00 - 16 30 - 18 45 - 21 00</t>
  </si>
  <si>
    <t>ASABİYİM BEN</t>
  </si>
  <si>
    <t>17 00 - 19 00 - 21 00</t>
  </si>
  <si>
    <t>BAHARA YOLCULUK - SELAM</t>
  </si>
  <si>
    <t>11 15 - 13 45 - 16 15 - 18 45 - 21 00</t>
  </si>
  <si>
    <t>MERSİN CEP SİNEMASI</t>
  </si>
  <si>
    <t>MANİSA ÇINAR SİNEMASI</t>
  </si>
  <si>
    <t>0236 654 35 36</t>
  </si>
  <si>
    <t>12 00 - 14 30 - 16 45 - 19 00 - 21 00</t>
  </si>
  <si>
    <t xml:space="preserve">ÇERKEZKÖY CİNEMY ERNA </t>
  </si>
  <si>
    <t xml:space="preserve">11 00 - 13 00 - 15 00 - 17 00 - 19 00 -21 00 </t>
  </si>
  <si>
    <t xml:space="preserve">İST.ÇATALCA CİNEMY  </t>
  </si>
  <si>
    <t>11 30 - 13 30 - 15 30 - 17 30 - 19 30 - 21 15</t>
  </si>
  <si>
    <t>13 30 - 18 30</t>
  </si>
  <si>
    <t>0282 726 23 06</t>
  </si>
  <si>
    <t>KOCAN KADAR KONUŞ</t>
  </si>
  <si>
    <t>11 00 - 13 00 - 15 00 - 17 00 - 19 00 - 21 00</t>
  </si>
  <si>
    <t>KURALSIZ</t>
  </si>
  <si>
    <t>11 00 - 16 00 - 21 00</t>
  </si>
  <si>
    <t xml:space="preserve">13 30 - 18 30 </t>
  </si>
  <si>
    <t>MANDRA FİLOZOFU İSTANBUL</t>
  </si>
  <si>
    <t>SON MEKTUP</t>
  </si>
  <si>
    <t>BURSA GEMLİK CİUS TUTKU SİNEMASI</t>
  </si>
  <si>
    <t>0224 572 33 34</t>
  </si>
  <si>
    <t>ÇILGIN KAMP</t>
  </si>
  <si>
    <t>SIRA</t>
  </si>
  <si>
    <t>TELEFON</t>
  </si>
  <si>
    <t>0242 855 11 02</t>
  </si>
  <si>
    <t>13 00 - 15 00 - 17 00 - 19 00</t>
  </si>
  <si>
    <t>ANTALYA FİNİKE KÜLTÜR M.</t>
  </si>
  <si>
    <r>
      <t>DCP…</t>
    </r>
    <r>
      <rPr>
        <b/>
        <sz val="8"/>
        <color indexed="10"/>
        <rFont val="Arial"/>
        <family val="2"/>
      </rPr>
      <t>8</t>
    </r>
    <r>
      <rPr>
        <b/>
        <sz val="8"/>
        <color indexed="8"/>
        <rFont val="Arial"/>
        <family val="2"/>
      </rPr>
      <t>…ADET... BLU-RAY…</t>
    </r>
    <r>
      <rPr>
        <b/>
        <sz val="8"/>
        <color indexed="10"/>
        <rFont val="Arial"/>
        <family val="2"/>
      </rPr>
      <t>14</t>
    </r>
    <r>
      <rPr>
        <b/>
        <sz val="8"/>
        <color indexed="8"/>
        <rFont val="Arial"/>
        <family val="2"/>
      </rPr>
      <t>.ADET…35MM…</t>
    </r>
    <r>
      <rPr>
        <b/>
        <sz val="8"/>
        <color indexed="10"/>
        <rFont val="Arial"/>
        <family val="2"/>
      </rPr>
      <t>0</t>
    </r>
    <r>
      <rPr>
        <b/>
        <sz val="8"/>
        <color indexed="8"/>
        <rFont val="Arial"/>
        <family val="2"/>
      </rPr>
      <t>.ADET..TOPLAM..</t>
    </r>
    <r>
      <rPr>
        <b/>
        <sz val="8"/>
        <color indexed="10"/>
        <rFont val="Arial"/>
        <family val="2"/>
      </rPr>
      <t>23</t>
    </r>
    <r>
      <rPr>
        <b/>
        <sz val="8"/>
        <color indexed="8"/>
        <rFont val="Arial"/>
        <family val="2"/>
      </rPr>
      <t>..KOPYA.</t>
    </r>
    <r>
      <rPr>
        <b/>
        <sz val="8"/>
        <color indexed="10"/>
        <rFont val="Arial"/>
        <family val="2"/>
      </rPr>
      <t>23</t>
    </r>
    <r>
      <rPr>
        <b/>
        <sz val="8"/>
        <color indexed="8"/>
        <rFont val="Arial"/>
        <family val="2"/>
      </rPr>
      <t>..SİNEMA</t>
    </r>
  </si>
  <si>
    <r>
      <t xml:space="preserve">GÖST. TRH. 23 OCAK 2015,     </t>
    </r>
    <r>
      <rPr>
        <b/>
        <sz val="8"/>
        <color indexed="8"/>
        <rFont val="Arial"/>
        <family val="2"/>
      </rPr>
      <t xml:space="preserve">( KADRAJ TV AJANS FİLM MÜZK. YAP. PROD VE ORGZ HİZM TİC LTD ŞTİ ) </t>
    </r>
  </si>
  <si>
    <r>
      <t xml:space="preserve">WILD TALES / </t>
    </r>
    <r>
      <rPr>
        <b/>
        <i/>
        <sz val="18"/>
        <color indexed="56"/>
        <rFont val="Arial"/>
        <family val="2"/>
      </rPr>
      <t>ASABİYİM BEN</t>
    </r>
  </si>
  <si>
    <r>
      <t>DCP…</t>
    </r>
    <r>
      <rPr>
        <b/>
        <sz val="6"/>
        <color indexed="10"/>
        <rFont val="Arial"/>
        <family val="2"/>
      </rPr>
      <t>33</t>
    </r>
    <r>
      <rPr>
        <b/>
        <sz val="6"/>
        <color indexed="8"/>
        <rFont val="Arial"/>
        <family val="2"/>
      </rPr>
      <t>…ADET... BLU-RAY…</t>
    </r>
    <r>
      <rPr>
        <b/>
        <sz val="6"/>
        <color indexed="10"/>
        <rFont val="Arial"/>
        <family val="2"/>
      </rPr>
      <t>0</t>
    </r>
    <r>
      <rPr>
        <b/>
        <sz val="6"/>
        <color indexed="8"/>
        <rFont val="Arial"/>
        <family val="2"/>
      </rPr>
      <t>.ADET…35MM…</t>
    </r>
    <r>
      <rPr>
        <b/>
        <sz val="6"/>
        <color indexed="10"/>
        <rFont val="Arial"/>
        <family val="2"/>
      </rPr>
      <t>0</t>
    </r>
    <r>
      <rPr>
        <b/>
        <sz val="6"/>
        <color indexed="8"/>
        <rFont val="Arial"/>
        <family val="2"/>
      </rPr>
      <t>.ADET..TOPLAM..</t>
    </r>
    <r>
      <rPr>
        <b/>
        <sz val="6"/>
        <color indexed="10"/>
        <rFont val="Arial"/>
        <family val="2"/>
      </rPr>
      <t>33</t>
    </r>
    <r>
      <rPr>
        <b/>
        <sz val="6"/>
        <color indexed="8"/>
        <rFont val="Arial"/>
        <family val="2"/>
      </rPr>
      <t>..KOPYA.</t>
    </r>
    <r>
      <rPr>
        <b/>
        <sz val="6"/>
        <color indexed="10"/>
        <rFont val="Arial"/>
        <family val="2"/>
      </rPr>
      <t>33</t>
    </r>
    <r>
      <rPr>
        <b/>
        <sz val="6"/>
        <color indexed="8"/>
        <rFont val="Arial"/>
        <family val="2"/>
      </rPr>
      <t>..SİNEMA</t>
    </r>
  </si>
  <si>
    <r>
      <t>DCP…</t>
    </r>
    <r>
      <rPr>
        <b/>
        <sz val="9"/>
        <color indexed="10"/>
        <rFont val="Arial"/>
        <family val="2"/>
      </rPr>
      <t>35</t>
    </r>
    <r>
      <rPr>
        <b/>
        <sz val="9"/>
        <color indexed="8"/>
        <rFont val="Arial"/>
        <family val="2"/>
      </rPr>
      <t>…ADET... BLU-RAY…</t>
    </r>
    <r>
      <rPr>
        <b/>
        <sz val="9"/>
        <color indexed="10"/>
        <rFont val="Arial"/>
        <family val="2"/>
      </rPr>
      <t>22</t>
    </r>
    <r>
      <rPr>
        <b/>
        <sz val="9"/>
        <color indexed="8"/>
        <rFont val="Arial"/>
        <family val="2"/>
      </rPr>
      <t>.ADET…35MM…</t>
    </r>
    <r>
      <rPr>
        <b/>
        <sz val="9"/>
        <color indexed="10"/>
        <rFont val="Arial"/>
        <family val="2"/>
      </rPr>
      <t>0</t>
    </r>
    <r>
      <rPr>
        <b/>
        <sz val="9"/>
        <color indexed="8"/>
        <rFont val="Arial"/>
        <family val="2"/>
      </rPr>
      <t>.ADET..TOPLAM..</t>
    </r>
    <r>
      <rPr>
        <b/>
        <sz val="9"/>
        <color indexed="10"/>
        <rFont val="Arial"/>
        <family val="2"/>
      </rPr>
      <t>57</t>
    </r>
    <r>
      <rPr>
        <b/>
        <sz val="9"/>
        <color indexed="8"/>
        <rFont val="Arial"/>
        <family val="2"/>
      </rPr>
      <t>..KOPYA.</t>
    </r>
    <r>
      <rPr>
        <b/>
        <sz val="9"/>
        <color indexed="10"/>
        <rFont val="Arial"/>
        <family val="2"/>
      </rPr>
      <t>57</t>
    </r>
    <r>
      <rPr>
        <b/>
        <sz val="9"/>
        <color indexed="8"/>
        <rFont val="Arial"/>
        <family val="2"/>
      </rPr>
      <t>..SİNEMA</t>
    </r>
  </si>
  <si>
    <r>
      <t>GÖST. TRH. 13 ŞUBAT 2015</t>
    </r>
    <r>
      <rPr>
        <b/>
        <sz val="8"/>
        <color indexed="8"/>
        <rFont val="Arial"/>
        <family val="2"/>
      </rPr>
      <t>( SILVER SPEAR PICTURES LLC)</t>
    </r>
  </si>
  <si>
    <r>
      <rPr>
        <b/>
        <sz val="9"/>
        <color indexed="8"/>
        <rFont val="Arial"/>
        <family val="2"/>
      </rPr>
      <t>GÖST. TRH. 06 MART 2015</t>
    </r>
    <r>
      <rPr>
        <b/>
        <sz val="11"/>
        <color indexed="8"/>
        <rFont val="Arial"/>
        <family val="2"/>
      </rPr>
      <t xml:space="preserve">,     </t>
    </r>
    <r>
      <rPr>
        <b/>
        <sz val="8"/>
        <color indexed="8"/>
        <rFont val="Arial"/>
        <family val="2"/>
      </rPr>
      <t>( ÖZEN FİLM &amp; UMUT SANAT)</t>
    </r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</si>
</sst>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6">
    <font>
      <sz val="10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3"/>
      <color indexed="9"/>
      <name val="Arial"/>
      <family val="2"/>
    </font>
    <font>
      <b/>
      <i/>
      <sz val="22"/>
      <color indexed="10"/>
      <name val="Arial"/>
      <family val="2"/>
    </font>
    <font>
      <b/>
      <sz val="8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56"/>
      <name val="Arial"/>
      <family val="2"/>
    </font>
    <font>
      <b/>
      <sz val="18"/>
      <name val="Arial"/>
      <family val="2"/>
    </font>
    <font>
      <b/>
      <sz val="6"/>
      <color indexed="8"/>
      <name val="Arial"/>
      <family val="2"/>
    </font>
    <font>
      <b/>
      <sz val="6"/>
      <color indexed="10"/>
      <name val="Arial"/>
      <family val="2"/>
    </font>
    <font>
      <b/>
      <sz val="10"/>
      <color indexed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7"/>
      <color indexed="10"/>
      <name val="Arial"/>
      <family val="2"/>
    </font>
    <font>
      <b/>
      <sz val="16"/>
      <color indexed="10"/>
      <name val="Arial"/>
      <family val="2"/>
    </font>
    <font>
      <b/>
      <i/>
      <sz val="25"/>
      <color indexed="10"/>
      <name val="Arial"/>
      <family val="2"/>
    </font>
    <font>
      <b/>
      <sz val="25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7"/>
      <color rgb="FFFF0000"/>
      <name val="Arial"/>
      <family val="2"/>
    </font>
    <font>
      <u val="single"/>
      <sz val="11"/>
      <color theme="10"/>
      <name val="Arial"/>
      <family val="2"/>
    </font>
    <font>
      <b/>
      <sz val="25"/>
      <color theme="1"/>
      <name val="Arial"/>
      <family val="2"/>
    </font>
    <font>
      <b/>
      <u val="single"/>
      <sz val="11"/>
      <color theme="10"/>
      <name val="Arial"/>
      <family val="2"/>
    </font>
    <font>
      <b/>
      <sz val="7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wrapText="1"/>
    </xf>
    <xf numFmtId="0" fontId="61" fillId="0" borderId="0" xfId="0" applyFont="1" applyBorder="1" applyAlignment="1">
      <alignment/>
    </xf>
    <xf numFmtId="0" fontId="62" fillId="24" borderId="0" xfId="0" applyFont="1" applyFill="1" applyBorder="1" applyAlignment="1">
      <alignment horizontal="center" wrapText="1"/>
    </xf>
    <xf numFmtId="0" fontId="63" fillId="24" borderId="0" xfId="0" applyFont="1" applyFill="1" applyBorder="1" applyAlignment="1">
      <alignment horizontal="center" wrapText="1"/>
    </xf>
    <xf numFmtId="0" fontId="62" fillId="24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4" fontId="62" fillId="0" borderId="0" xfId="0" applyNumberFormat="1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6" fontId="65" fillId="0" borderId="0" xfId="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 shrinkToFi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1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0" fontId="31" fillId="25" borderId="0" xfId="0" applyFont="1" applyFill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25" borderId="0" xfId="0" applyFont="1" applyFill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34" fillId="2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72" fillId="0" borderId="0" xfId="48" applyFont="1" applyBorder="1" applyAlignment="1" applyProtection="1">
      <alignment horizontal="center"/>
      <protection/>
    </xf>
    <xf numFmtId="0" fontId="36" fillId="0" borderId="1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2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top" wrapText="1"/>
    </xf>
    <xf numFmtId="0" fontId="73" fillId="0" borderId="0" xfId="0" applyFont="1" applyAlignment="1">
      <alignment horizontal="left" vertical="top"/>
    </xf>
    <xf numFmtId="0" fontId="61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shrinkToFit="1"/>
    </xf>
    <xf numFmtId="0" fontId="26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74" fillId="0" borderId="0" xfId="48" applyFont="1" applyFill="1" applyBorder="1" applyAlignment="1" applyProtection="1">
      <alignment horizontal="center"/>
      <protection/>
    </xf>
    <xf numFmtId="0" fontId="63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4" fontId="62" fillId="0" borderId="10" xfId="0" applyNumberFormat="1" applyFont="1" applyFill="1" applyBorder="1" applyAlignment="1">
      <alignment horizont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6" fontId="2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57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61" fillId="0" borderId="0" xfId="0" applyFont="1" applyFill="1" applyAlignment="1">
      <alignment vertical="center"/>
    </xf>
    <xf numFmtId="0" fontId="75" fillId="24" borderId="0" xfId="0" applyFont="1" applyFill="1" applyBorder="1" applyAlignment="1">
      <alignment horizontal="center" wrapText="1"/>
    </xf>
    <xf numFmtId="3" fontId="25" fillId="24" borderId="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64" fillId="24" borderId="0" xfId="0" applyFont="1" applyFill="1" applyBorder="1" applyAlignment="1">
      <alignment horizontal="center"/>
    </xf>
    <xf numFmtId="14" fontId="62" fillId="24" borderId="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3.50390625" style="52" customWidth="1"/>
    <col min="2" max="2" width="55.75390625" style="52" bestFit="1" customWidth="1"/>
    <col min="3" max="3" width="8.875" style="52" customWidth="1"/>
    <col min="4" max="4" width="10.875" style="52" customWidth="1"/>
    <col min="5" max="16384" width="8.875" style="52" customWidth="1"/>
  </cols>
  <sheetData>
    <row r="1" ht="17.25">
      <c r="A1" s="51" t="s">
        <v>15</v>
      </c>
    </row>
    <row r="3" spans="1:2" ht="13.5">
      <c r="A3" s="53"/>
      <c r="B3" s="54"/>
    </row>
    <row r="4" ht="16.5">
      <c r="A4" s="55" t="s">
        <v>0</v>
      </c>
    </row>
    <row r="5" spans="1:2" s="53" customFormat="1" ht="16.5" customHeight="1">
      <c r="A5" s="22" t="s">
        <v>36</v>
      </c>
      <c r="B5" s="22" t="s">
        <v>37</v>
      </c>
    </row>
    <row r="6" spans="1:2" s="53" customFormat="1" ht="16.5" customHeight="1">
      <c r="A6" s="56" t="s">
        <v>38</v>
      </c>
      <c r="B6" s="22" t="s">
        <v>25</v>
      </c>
    </row>
    <row r="7" spans="1:2" s="53" customFormat="1" ht="16.5" customHeight="1">
      <c r="A7" s="56" t="s">
        <v>16</v>
      </c>
      <c r="B7" s="22" t="s">
        <v>39</v>
      </c>
    </row>
    <row r="8" spans="1:2" s="53" customFormat="1" ht="16.5" customHeight="1">
      <c r="A8" s="56" t="s">
        <v>22</v>
      </c>
      <c r="B8" s="22" t="s">
        <v>40</v>
      </c>
    </row>
    <row r="9" spans="1:2" s="57" customFormat="1" ht="16.5" customHeight="1">
      <c r="A9" s="22" t="s">
        <v>41</v>
      </c>
      <c r="B9" s="22" t="s">
        <v>37</v>
      </c>
    </row>
    <row r="10" spans="1:2" s="57" customFormat="1" ht="16.5" customHeight="1">
      <c r="A10" s="22" t="s">
        <v>24</v>
      </c>
      <c r="B10" s="22" t="s">
        <v>25</v>
      </c>
    </row>
    <row r="11" spans="1:2" s="57" customFormat="1" ht="16.5" customHeight="1">
      <c r="A11" s="22" t="s">
        <v>42</v>
      </c>
      <c r="B11" s="22" t="s">
        <v>21</v>
      </c>
    </row>
    <row r="12" spans="1:2" ht="16.5" customHeight="1">
      <c r="A12" s="56" t="s">
        <v>36</v>
      </c>
      <c r="B12" s="56" t="s">
        <v>17</v>
      </c>
    </row>
    <row r="13" s="57" customFormat="1" ht="16.5" customHeight="1"/>
    <row r="14" s="57" customFormat="1" ht="16.5" customHeight="1"/>
    <row r="15" s="57" customFormat="1" ht="12.75">
      <c r="B15" s="52"/>
    </row>
    <row r="16" spans="1:2" s="57" customFormat="1" ht="12.75">
      <c r="A16" s="52"/>
      <c r="B16" s="52"/>
    </row>
    <row r="17" spans="1:2" s="57" customFormat="1" ht="12.75">
      <c r="A17" s="52"/>
      <c r="B17" s="52"/>
    </row>
    <row r="18" ht="12.75">
      <c r="A18" s="57"/>
    </row>
    <row r="26" ht="12.75">
      <c r="B26" s="57"/>
    </row>
    <row r="27" ht="12.75">
      <c r="B27" s="57"/>
    </row>
    <row r="28" ht="12.75">
      <c r="B28" s="57"/>
    </row>
    <row r="29" ht="12.75">
      <c r="B29" s="57"/>
    </row>
    <row r="30" ht="12.75">
      <c r="B30" s="57"/>
    </row>
    <row r="31" ht="12.75">
      <c r="B31" s="57"/>
    </row>
    <row r="32" ht="12.75">
      <c r="B32" s="57"/>
    </row>
    <row r="33" ht="12.75">
      <c r="B33" s="57"/>
    </row>
    <row r="34" ht="12.75">
      <c r="B34" s="57"/>
    </row>
    <row r="35" ht="12.75">
      <c r="B35" s="57"/>
    </row>
    <row r="36" ht="12.75">
      <c r="B36" s="57"/>
    </row>
    <row r="39" ht="12.75">
      <c r="B39" s="52" t="s">
        <v>1</v>
      </c>
    </row>
    <row r="63" ht="12.75">
      <c r="B63" s="52" t="s">
        <v>1</v>
      </c>
    </row>
    <row r="95" ht="12.75">
      <c r="B95" s="52" t="s">
        <v>1</v>
      </c>
    </row>
    <row r="127" spans="2:5" ht="12.75">
      <c r="B127" s="52" t="s">
        <v>2</v>
      </c>
      <c r="E127" s="52" t="s">
        <v>1</v>
      </c>
    </row>
    <row r="159" ht="12.75">
      <c r="E159" s="52" t="s">
        <v>2</v>
      </c>
    </row>
    <row r="160" ht="12.75">
      <c r="E160" s="52" t="s">
        <v>1</v>
      </c>
    </row>
  </sheetData>
  <sheetProtection/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"/>
  <sheetViews>
    <sheetView zoomScalePageLayoutView="0" workbookViewId="0" topLeftCell="A1">
      <selection activeCell="E9" sqref="E9:E10"/>
    </sheetView>
  </sheetViews>
  <sheetFormatPr defaultColWidth="9.125" defaultRowHeight="12.75"/>
  <cols>
    <col min="1" max="1" width="3.25390625" style="112" bestFit="1" customWidth="1"/>
    <col min="2" max="2" width="16.875" style="113" hidden="1" customWidth="1"/>
    <col min="3" max="3" width="16.125" style="114" hidden="1" customWidth="1"/>
    <col min="4" max="4" width="6.125" style="114" bestFit="1" customWidth="1"/>
    <col min="5" max="5" width="37.375" style="84" customWidth="1"/>
    <col min="6" max="6" width="7.00390625" style="115" hidden="1" customWidth="1"/>
    <col min="7" max="7" width="6.50390625" style="116" hidden="1" customWidth="1"/>
    <col min="8" max="8" width="10.375" style="116" hidden="1" customWidth="1"/>
    <col min="9" max="9" width="7.00390625" style="116" hidden="1" customWidth="1"/>
    <col min="10" max="10" width="7.125" style="116" hidden="1" customWidth="1"/>
    <col min="11" max="11" width="6.875" style="116" hidden="1" customWidth="1"/>
    <col min="12" max="12" width="7.375" style="116" hidden="1" customWidth="1"/>
    <col min="13" max="13" width="7.50390625" style="117" hidden="1" customWidth="1"/>
    <col min="14" max="14" width="5.50390625" style="116" hidden="1" customWidth="1"/>
    <col min="15" max="15" width="6.00390625" style="116" hidden="1" customWidth="1"/>
    <col min="16" max="16" width="8.50390625" style="118" hidden="1" customWidth="1"/>
    <col min="17" max="17" width="5.875" style="119" hidden="1" customWidth="1"/>
    <col min="18" max="18" width="8.50390625" style="115" hidden="1" customWidth="1"/>
    <col min="19" max="19" width="8.50390625" style="120" hidden="1" customWidth="1"/>
    <col min="20" max="20" width="8.50390625" style="84" hidden="1" customWidth="1"/>
    <col min="21" max="21" width="4.25390625" style="84" hidden="1" customWidth="1"/>
    <col min="22" max="22" width="15.125" style="121" customWidth="1"/>
    <col min="23" max="23" width="29.375" style="84" bestFit="1" customWidth="1"/>
    <col min="24" max="24" width="8.625" style="84" customWidth="1"/>
    <col min="25" max="25" width="9.125" style="84" customWidth="1"/>
    <col min="26" max="26" width="8.50390625" style="84" customWidth="1"/>
    <col min="27" max="16384" width="9.125" style="84" customWidth="1"/>
  </cols>
  <sheetData>
    <row r="1" spans="1:27" ht="53.25" customHeight="1">
      <c r="A1" s="82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37"/>
    </row>
    <row r="2" spans="1:27" ht="13.5">
      <c r="A2" s="85" t="s">
        <v>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7"/>
      <c r="X2" s="87"/>
      <c r="Y2" s="87"/>
      <c r="Z2" s="87"/>
      <c r="AA2" s="37"/>
    </row>
    <row r="3" spans="1:27" ht="13.5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9"/>
      <c r="W3" s="89"/>
      <c r="X3" s="89"/>
      <c r="Y3" s="89"/>
      <c r="Z3" s="89"/>
      <c r="AA3" s="37"/>
    </row>
    <row r="4" spans="1:27" s="98" customFormat="1" ht="21.75" customHeight="1">
      <c r="A4" s="3"/>
      <c r="B4" s="90" t="s">
        <v>5</v>
      </c>
      <c r="C4" s="90" t="s">
        <v>6</v>
      </c>
      <c r="D4" s="91" t="s">
        <v>6</v>
      </c>
      <c r="E4" s="1" t="s">
        <v>7</v>
      </c>
      <c r="F4" s="91"/>
      <c r="G4" s="92"/>
      <c r="H4" s="92"/>
      <c r="I4" s="93"/>
      <c r="J4" s="93"/>
      <c r="K4" s="93"/>
      <c r="L4" s="93"/>
      <c r="M4" s="93"/>
      <c r="N4" s="94"/>
      <c r="O4" s="94"/>
      <c r="P4" s="94"/>
      <c r="Q4" s="91"/>
      <c r="R4" s="95"/>
      <c r="S4" s="95"/>
      <c r="T4" s="95"/>
      <c r="U4" s="95"/>
      <c r="V4" s="96" t="s">
        <v>10</v>
      </c>
      <c r="W4" s="97" t="s">
        <v>11</v>
      </c>
      <c r="X4" s="19"/>
      <c r="Y4" s="19"/>
      <c r="Z4" s="19"/>
      <c r="AA4" s="18"/>
    </row>
    <row r="5" spans="1:23" s="53" customFormat="1" ht="21.75" customHeight="1">
      <c r="A5" s="99">
        <v>1</v>
      </c>
      <c r="B5" s="100"/>
      <c r="C5" s="101"/>
      <c r="D5" s="102" t="s">
        <v>4</v>
      </c>
      <c r="E5" s="103" t="s">
        <v>26</v>
      </c>
      <c r="F5" s="104" t="s">
        <v>12</v>
      </c>
      <c r="G5" s="49" t="s">
        <v>13</v>
      </c>
      <c r="H5" s="49"/>
      <c r="I5" s="49">
        <v>90</v>
      </c>
      <c r="J5" s="49">
        <f>I5*5</f>
        <v>450</v>
      </c>
      <c r="K5" s="105">
        <f>J5*5/100*3</f>
        <v>67.5</v>
      </c>
      <c r="L5" s="49">
        <f>J5*7</f>
        <v>3150</v>
      </c>
      <c r="M5" s="105">
        <f>L5*3/100</f>
        <v>94.5</v>
      </c>
      <c r="N5" s="106">
        <v>10</v>
      </c>
      <c r="O5" s="49">
        <f>M5*10</f>
        <v>945</v>
      </c>
      <c r="P5" s="107">
        <f>O5*41.8/100</f>
        <v>395.01</v>
      </c>
      <c r="Q5" s="108">
        <v>2</v>
      </c>
      <c r="R5" s="109" t="s">
        <v>14</v>
      </c>
      <c r="S5" s="109"/>
      <c r="T5" s="109"/>
      <c r="U5" s="110"/>
      <c r="V5" s="111" t="s">
        <v>8</v>
      </c>
      <c r="W5" s="104" t="s">
        <v>23</v>
      </c>
    </row>
  </sheetData>
  <sheetProtection/>
  <mergeCells count="6">
    <mergeCell ref="A1:Z1"/>
    <mergeCell ref="A2:V2"/>
    <mergeCell ref="W2:Z2"/>
    <mergeCell ref="A3:T3"/>
    <mergeCell ref="U3:Z3"/>
    <mergeCell ref="G4:H4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D1">
      <selection activeCell="H7" sqref="H7"/>
    </sheetView>
  </sheetViews>
  <sheetFormatPr defaultColWidth="9.125" defaultRowHeight="12.75"/>
  <cols>
    <col min="1" max="1" width="4.00390625" style="33" hidden="1" customWidth="1"/>
    <col min="2" max="2" width="16.875" style="34" hidden="1" customWidth="1"/>
    <col min="3" max="3" width="16.125" style="35" hidden="1" customWidth="1"/>
    <col min="4" max="4" width="3.125" style="35" bestFit="1" customWidth="1"/>
    <col min="5" max="5" width="4.875" style="35" bestFit="1" customWidth="1"/>
    <col min="6" max="6" width="26.00390625" style="14" customWidth="1"/>
    <col min="7" max="7" width="12.50390625" style="33" customWidth="1"/>
    <col min="8" max="8" width="40.375" style="43" customWidth="1"/>
    <col min="9" max="9" width="10.375" style="43" customWidth="1"/>
    <col min="10" max="10" width="7.00390625" style="43" customWidth="1"/>
    <col min="11" max="11" width="6.00390625" style="43" customWidth="1"/>
    <col min="12" max="12" width="6.875" style="43" customWidth="1"/>
    <col min="13" max="13" width="7.375" style="43" customWidth="1"/>
    <col min="14" max="14" width="7.50390625" style="44" customWidth="1"/>
    <col min="15" max="15" width="5.50390625" style="43" customWidth="1"/>
    <col min="16" max="16" width="6.00390625" style="43" customWidth="1"/>
    <col min="17" max="17" width="8.50390625" style="45" customWidth="1"/>
    <col min="18" max="18" width="5.875" style="20" customWidth="1"/>
    <col min="19" max="19" width="8.50390625" style="33" customWidth="1"/>
    <col min="20" max="20" width="8.50390625" style="46" customWidth="1"/>
    <col min="21" max="21" width="8.50390625" style="14" customWidth="1"/>
    <col min="22" max="22" width="9.375" style="14" customWidth="1"/>
    <col min="23" max="23" width="8.625" style="14" customWidth="1"/>
    <col min="24" max="24" width="8.50390625" style="14" customWidth="1"/>
    <col min="25" max="25" width="8.625" style="14" customWidth="1"/>
    <col min="26" max="26" width="9.125" style="14" customWidth="1"/>
    <col min="27" max="27" width="8.50390625" style="14" customWidth="1"/>
    <col min="28" max="16384" width="9.125" style="14" customWidth="1"/>
  </cols>
  <sheetData>
    <row r="1" spans="1:27" ht="53.25" customHeight="1">
      <c r="A1" s="69" t="s">
        <v>45</v>
      </c>
      <c r="B1" s="70"/>
      <c r="C1" s="70"/>
      <c r="D1" s="70"/>
      <c r="E1" s="70"/>
      <c r="F1" s="70"/>
      <c r="G1" s="70"/>
      <c r="H1" s="70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71"/>
      <c r="X1" s="71"/>
      <c r="Y1" s="71"/>
      <c r="Z1" s="71"/>
      <c r="AA1" s="71"/>
    </row>
    <row r="2" spans="1:27" ht="36.7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73"/>
      <c r="W2" s="73"/>
      <c r="X2" s="74"/>
      <c r="Y2" s="74"/>
      <c r="Z2" s="74"/>
      <c r="AA2" s="74"/>
    </row>
    <row r="3" spans="1:27" ht="19.5" customHeight="1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76"/>
      <c r="X3" s="76"/>
      <c r="Y3" s="76"/>
      <c r="Z3" s="76"/>
      <c r="AA3" s="76"/>
    </row>
    <row r="4" spans="1:27" s="125" customFormat="1" ht="21.75" customHeight="1">
      <c r="A4" s="122" t="s">
        <v>46</v>
      </c>
      <c r="B4" s="16" t="s">
        <v>5</v>
      </c>
      <c r="C4" s="16" t="s">
        <v>6</v>
      </c>
      <c r="D4" s="16"/>
      <c r="E4" s="15" t="s">
        <v>6</v>
      </c>
      <c r="F4" s="16" t="s">
        <v>7</v>
      </c>
      <c r="G4" s="15" t="s">
        <v>47</v>
      </c>
      <c r="H4" s="17" t="s">
        <v>11</v>
      </c>
      <c r="I4" s="17"/>
      <c r="J4" s="123"/>
      <c r="K4" s="123"/>
      <c r="L4" s="123"/>
      <c r="M4" s="123"/>
      <c r="N4" s="123"/>
      <c r="O4" s="124"/>
      <c r="P4" s="124"/>
      <c r="Q4" s="15"/>
      <c r="S4" s="126"/>
      <c r="T4" s="126"/>
      <c r="U4" s="126"/>
      <c r="V4" s="126"/>
      <c r="W4" s="126"/>
      <c r="X4" s="126"/>
      <c r="Y4" s="126"/>
      <c r="Z4" s="126"/>
      <c r="AA4" s="126"/>
    </row>
    <row r="5" spans="1:27" s="32" customFormat="1" ht="24.75" customHeight="1">
      <c r="A5" s="20">
        <v>1</v>
      </c>
      <c r="B5" s="21"/>
      <c r="C5" s="21"/>
      <c r="D5" s="21">
        <v>1</v>
      </c>
      <c r="E5" s="48" t="s">
        <v>4</v>
      </c>
      <c r="F5" s="50" t="s">
        <v>50</v>
      </c>
      <c r="G5" s="23" t="s">
        <v>48</v>
      </c>
      <c r="H5" s="49" t="s">
        <v>49</v>
      </c>
      <c r="I5" s="24"/>
      <c r="J5" s="24"/>
      <c r="K5" s="24"/>
      <c r="L5" s="25"/>
      <c r="M5" s="24"/>
      <c r="N5" s="25"/>
      <c r="O5" s="26"/>
      <c r="P5" s="24"/>
      <c r="Q5" s="27"/>
      <c r="R5" s="28"/>
      <c r="S5" s="59"/>
      <c r="T5" s="59"/>
      <c r="U5" s="59"/>
      <c r="V5" s="29"/>
      <c r="W5" s="29"/>
      <c r="X5" s="30"/>
      <c r="Y5" s="30"/>
      <c r="Z5" s="30"/>
      <c r="AA5" s="31"/>
    </row>
    <row r="6" spans="5:27" ht="24.75" customHeight="1">
      <c r="E6" s="36"/>
      <c r="F6" s="47"/>
      <c r="G6" s="38"/>
      <c r="H6" s="39"/>
      <c r="I6" s="39"/>
      <c r="J6" s="39"/>
      <c r="K6" s="39"/>
      <c r="L6" s="39"/>
      <c r="M6" s="39"/>
      <c r="N6" s="40"/>
      <c r="O6" s="39"/>
      <c r="P6" s="39"/>
      <c r="Q6" s="41"/>
      <c r="R6" s="30"/>
      <c r="S6" s="38"/>
      <c r="T6" s="42"/>
      <c r="U6" s="37"/>
      <c r="V6" s="37"/>
      <c r="W6" s="37"/>
      <c r="X6" s="37"/>
      <c r="Y6" s="37"/>
      <c r="Z6" s="37"/>
      <c r="AA6" s="37"/>
    </row>
    <row r="7" spans="5:27" ht="24.75" customHeight="1">
      <c r="E7" s="36"/>
      <c r="F7" s="37"/>
      <c r="G7" s="38"/>
      <c r="H7" s="39"/>
      <c r="I7" s="39"/>
      <c r="J7" s="39"/>
      <c r="K7" s="39"/>
      <c r="L7" s="39"/>
      <c r="M7" s="39"/>
      <c r="N7" s="40"/>
      <c r="O7" s="39"/>
      <c r="P7" s="39"/>
      <c r="Q7" s="41"/>
      <c r="R7" s="30"/>
      <c r="S7" s="38"/>
      <c r="T7" s="42"/>
      <c r="U7" s="37"/>
      <c r="V7" s="37"/>
      <c r="W7" s="37"/>
      <c r="X7" s="37"/>
      <c r="Y7" s="37"/>
      <c r="Z7" s="37"/>
      <c r="AA7" s="37"/>
    </row>
    <row r="8" spans="5:27" ht="17.25">
      <c r="E8" s="36"/>
      <c r="F8" s="37"/>
      <c r="G8" s="38"/>
      <c r="H8" s="39"/>
      <c r="I8" s="39"/>
      <c r="J8" s="39"/>
      <c r="K8" s="39"/>
      <c r="L8" s="39"/>
      <c r="M8" s="39"/>
      <c r="N8" s="40"/>
      <c r="O8" s="39"/>
      <c r="P8" s="39"/>
      <c r="Q8" s="41"/>
      <c r="R8" s="30"/>
      <c r="S8" s="38"/>
      <c r="T8" s="42"/>
      <c r="U8" s="37"/>
      <c r="V8" s="37"/>
      <c r="W8" s="37"/>
      <c r="X8" s="37"/>
      <c r="Y8" s="37"/>
      <c r="Z8" s="37"/>
      <c r="AA8" s="37"/>
    </row>
    <row r="9" spans="5:27" ht="17.25">
      <c r="E9" s="36"/>
      <c r="F9" s="37"/>
      <c r="G9" s="38"/>
      <c r="H9" s="39"/>
      <c r="I9" s="39"/>
      <c r="J9" s="39"/>
      <c r="K9" s="39"/>
      <c r="L9" s="39"/>
      <c r="M9" s="39"/>
      <c r="N9" s="40"/>
      <c r="O9" s="39"/>
      <c r="P9" s="39"/>
      <c r="Q9" s="41"/>
      <c r="R9" s="30"/>
      <c r="S9" s="38"/>
      <c r="T9" s="42"/>
      <c r="U9" s="37"/>
      <c r="V9" s="37"/>
      <c r="W9" s="37"/>
      <c r="X9" s="37"/>
      <c r="Y9" s="37"/>
      <c r="Z9" s="37"/>
      <c r="AA9" s="37"/>
    </row>
    <row r="10" spans="5:27" ht="17.25">
      <c r="E10" s="36"/>
      <c r="F10" s="37"/>
      <c r="G10" s="38"/>
      <c r="H10" s="39"/>
      <c r="I10" s="39"/>
      <c r="J10" s="39"/>
      <c r="K10" s="39"/>
      <c r="L10" s="39"/>
      <c r="M10" s="39"/>
      <c r="N10" s="40"/>
      <c r="O10" s="39"/>
      <c r="P10" s="39"/>
      <c r="Q10" s="41"/>
      <c r="R10" s="30"/>
      <c r="S10" s="38"/>
      <c r="T10" s="42"/>
      <c r="U10" s="37"/>
      <c r="V10" s="37"/>
      <c r="W10" s="37"/>
      <c r="X10" s="37"/>
      <c r="Y10" s="37"/>
      <c r="Z10" s="37"/>
      <c r="AA10" s="37"/>
    </row>
    <row r="11" spans="5:27" ht="17.25">
      <c r="E11" s="36"/>
      <c r="F11" s="37"/>
      <c r="G11" s="38"/>
      <c r="H11" s="39"/>
      <c r="I11" s="39"/>
      <c r="J11" s="39"/>
      <c r="K11" s="39"/>
      <c r="L11" s="39"/>
      <c r="M11" s="39"/>
      <c r="N11" s="40"/>
      <c r="O11" s="39"/>
      <c r="P11" s="39"/>
      <c r="Q11" s="41"/>
      <c r="R11" s="30"/>
      <c r="S11" s="38"/>
      <c r="T11" s="42"/>
      <c r="U11" s="37"/>
      <c r="V11" s="37"/>
      <c r="W11" s="37"/>
      <c r="X11" s="37"/>
      <c r="Y11" s="37"/>
      <c r="Z11" s="37"/>
      <c r="AA11" s="37"/>
    </row>
  </sheetData>
  <sheetProtection/>
  <mergeCells count="7">
    <mergeCell ref="A1:H1"/>
    <mergeCell ref="W1:AA1"/>
    <mergeCell ref="A2:T2"/>
    <mergeCell ref="U2:W2"/>
    <mergeCell ref="X2:AA2"/>
    <mergeCell ref="A3:U3"/>
    <mergeCell ref="V3:AA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.75390625" style="52" customWidth="1"/>
    <col min="2" max="2" width="7.00390625" style="52" customWidth="1"/>
    <col min="3" max="3" width="46.125" style="52" customWidth="1"/>
    <col min="4" max="4" width="11.875" style="127" customWidth="1"/>
    <col min="5" max="5" width="33.25390625" style="66" customWidth="1"/>
    <col min="6" max="16384" width="8.875" style="52" customWidth="1"/>
  </cols>
  <sheetData>
    <row r="1" spans="1:5" ht="22.5">
      <c r="A1" s="77" t="s">
        <v>53</v>
      </c>
      <c r="B1" s="78"/>
      <c r="C1" s="78"/>
      <c r="D1" s="8"/>
      <c r="E1" s="5"/>
    </row>
    <row r="2" spans="1:5" ht="12.75">
      <c r="A2" s="79" t="s">
        <v>54</v>
      </c>
      <c r="B2" s="80"/>
      <c r="C2" s="80"/>
      <c r="D2" s="8"/>
      <c r="E2" s="5"/>
    </row>
    <row r="3" spans="1:5" ht="13.5">
      <c r="A3" s="81" t="s">
        <v>57</v>
      </c>
      <c r="B3" s="81"/>
      <c r="C3" s="81"/>
      <c r="D3" s="9" t="s">
        <v>10</v>
      </c>
      <c r="E3" s="6" t="s">
        <v>11</v>
      </c>
    </row>
    <row r="4" spans="1:5" ht="17.25">
      <c r="A4" s="3"/>
      <c r="B4" s="4" t="s">
        <v>6</v>
      </c>
      <c r="C4" s="1" t="s">
        <v>7</v>
      </c>
      <c r="D4" s="2"/>
      <c r="E4" s="7"/>
    </row>
    <row r="5" spans="1:5" ht="21.75" customHeight="1">
      <c r="A5" s="11">
        <v>1</v>
      </c>
      <c r="B5" s="10" t="s">
        <v>18</v>
      </c>
      <c r="C5" s="13" t="s">
        <v>19</v>
      </c>
      <c r="D5" s="11" t="s">
        <v>20</v>
      </c>
      <c r="E5" s="12" t="s">
        <v>34</v>
      </c>
    </row>
    <row r="6" spans="1:5" ht="21.75" customHeight="1">
      <c r="A6" s="11">
        <v>2</v>
      </c>
      <c r="B6" s="63" t="s">
        <v>4</v>
      </c>
      <c r="C6" s="60" t="s">
        <v>26</v>
      </c>
      <c r="D6" s="61" t="s">
        <v>8</v>
      </c>
      <c r="E6" s="62" t="s">
        <v>3</v>
      </c>
    </row>
    <row r="7" spans="1:5" ht="21.75" customHeight="1">
      <c r="A7" s="11">
        <v>3</v>
      </c>
      <c r="B7" s="63" t="s">
        <v>4</v>
      </c>
      <c r="C7" s="60" t="s">
        <v>27</v>
      </c>
      <c r="D7" s="64" t="s">
        <v>28</v>
      </c>
      <c r="E7" s="65" t="s">
        <v>29</v>
      </c>
    </row>
    <row r="8" spans="1:5" s="66" customFormat="1" ht="21.75" customHeight="1">
      <c r="A8" s="64">
        <v>4</v>
      </c>
      <c r="B8" s="63" t="s">
        <v>4</v>
      </c>
      <c r="C8" s="60" t="s">
        <v>30</v>
      </c>
      <c r="D8" s="64" t="s">
        <v>35</v>
      </c>
      <c r="E8" s="65" t="s">
        <v>31</v>
      </c>
    </row>
    <row r="9" spans="1:5" s="66" customFormat="1" ht="21.75" customHeight="1">
      <c r="A9" s="64">
        <v>5</v>
      </c>
      <c r="B9" s="63" t="s">
        <v>4</v>
      </c>
      <c r="C9" s="60" t="s">
        <v>32</v>
      </c>
      <c r="D9" s="64" t="s">
        <v>35</v>
      </c>
      <c r="E9" s="65" t="s">
        <v>33</v>
      </c>
    </row>
    <row r="10" spans="1:5" s="66" customFormat="1" ht="21.75" customHeight="1">
      <c r="A10" s="64">
        <v>6</v>
      </c>
      <c r="B10" s="67" t="s">
        <v>4</v>
      </c>
      <c r="C10" s="60" t="s">
        <v>43</v>
      </c>
      <c r="D10" s="64" t="s">
        <v>44</v>
      </c>
      <c r="E10" s="65" t="s">
        <v>31</v>
      </c>
    </row>
    <row r="11" s="66" customFormat="1" ht="21.75" customHeight="1">
      <c r="D11" s="68"/>
    </row>
    <row r="12" s="66" customFormat="1" ht="21.75" customHeight="1">
      <c r="D12" s="68"/>
    </row>
    <row r="13" s="66" customFormat="1" ht="12">
      <c r="D13" s="68"/>
    </row>
    <row r="14" s="66" customFormat="1" ht="12">
      <c r="D14" s="68"/>
    </row>
    <row r="15" s="66" customFormat="1" ht="12">
      <c r="D15" s="68"/>
    </row>
  </sheetData>
  <sheetProtection/>
  <mergeCells count="3">
    <mergeCell ref="A1:C1"/>
    <mergeCell ref="A2:C2"/>
    <mergeCell ref="A3:C3"/>
  </mergeCells>
  <printOptions/>
  <pageMargins left="0.31496062992125984" right="0.11811023622047245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2015-03-18T12:58:00Z</cp:lastPrinted>
  <dcterms:created xsi:type="dcterms:W3CDTF">2008-02-13T15:49:05Z</dcterms:created>
  <dcterms:modified xsi:type="dcterms:W3CDTF">2015-03-18T14:02:43Z</dcterms:modified>
  <cp:category/>
  <cp:version/>
  <cp:contentType/>
  <cp:contentStatus/>
</cp:coreProperties>
</file>